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91E19BC-27A4-4A97-8465-C5BB6490BA8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Základní struktura" sheetId="4" r:id="rId1"/>
    <sheet name="Aktivity PRO – Návrh 6.11.2019" sheetId="3" r:id="rId2"/>
  </sheets>
  <definedNames>
    <definedName name="_xlnm.Print_Titles" localSheetId="1">'Aktivity PRO – Návrh 6.11.2019'!$1:$1</definedName>
    <definedName name="OLE_LINK1" localSheetId="1">'Aktivity PRO – Návrh 6.11.2019'!#REF!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9" i="3" l="1"/>
  <c r="G69" i="3"/>
  <c r="H69" i="3"/>
  <c r="I69" i="3"/>
  <c r="E6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1" authorId="0" shapeId="0" xr:uid="{E81C2E4B-2963-4616-BF80-39BC891AB580}">
      <text>
        <r>
          <rPr>
            <b/>
            <sz val="9"/>
            <color indexed="81"/>
            <rFont val="Tahoma"/>
            <charset val="1"/>
          </rPr>
          <t>Náklady pro rok 2020 jsou sladěny s rozpočtem obce na rok 2020.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6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JB:</t>
        </r>
        <r>
          <rPr>
            <sz val="9"/>
            <color indexed="81"/>
            <rFont val="Tahoma"/>
            <family val="2"/>
            <charset val="238"/>
          </rPr>
          <t xml:space="preserve">
Bez nejistých nákladů.</t>
        </r>
      </text>
    </comment>
  </commentList>
</comments>
</file>

<file path=xl/sharedStrings.xml><?xml version="1.0" encoding="utf-8"?>
<sst xmlns="http://schemas.openxmlformats.org/spreadsheetml/2006/main" count="380" uniqueCount="205">
  <si>
    <t>průběžně</t>
  </si>
  <si>
    <t>D.3 Řešení problémů životního prostředí</t>
  </si>
  <si>
    <t>Rozvojová oblast</t>
  </si>
  <si>
    <t>Opatření</t>
  </si>
  <si>
    <t>Období realizace</t>
  </si>
  <si>
    <t>?</t>
  </si>
  <si>
    <t>–</t>
  </si>
  <si>
    <t>Odpovědnost</t>
  </si>
  <si>
    <t>Celkové náklady</t>
  </si>
  <si>
    <t>starosta</t>
  </si>
  <si>
    <t>v provozních nákladech</t>
  </si>
  <si>
    <t>starosta, Region Cezava</t>
  </si>
  <si>
    <t>300 / rok</t>
  </si>
  <si>
    <t>20 / rok</t>
  </si>
  <si>
    <t>cca 90 /rok</t>
  </si>
  <si>
    <t>Náklady
(v tis. Kč)</t>
  </si>
  <si>
    <t>Komentář: Stabilní částka v rozpočtu. Propagace. Zvážit různé vzdělávací a kulturní akce. Nalézt pro knihovnu větší prostor, kde by se akce daly realizovat.</t>
  </si>
  <si>
    <t>Komentář: Stabilní částka v rozpočtu.</t>
  </si>
  <si>
    <t xml:space="preserve">Komentář: Stabilní částka v rozpočtu, cca 200 příspěvek na činnost, cca 100 na mimořádné příspěvky (dotace) na zázemí pro činnost (údržba/opravy budov apod.) </t>
  </si>
  <si>
    <t>Komentáře</t>
  </si>
  <si>
    <t>50 / rok</t>
  </si>
  <si>
    <t>dle dotace</t>
  </si>
  <si>
    <t>Podpora vybudování nové místní komunikace na Malých Zahradech</t>
  </si>
  <si>
    <t>Přístavba k MŠ</t>
  </si>
  <si>
    <t>Zřízení přípravné třídy v existujících prostorách</t>
  </si>
  <si>
    <t>2022–2023</t>
  </si>
  <si>
    <t>Modulární stavba. Udělat v parametrech pro dvouleté děti.</t>
  </si>
  <si>
    <t>2020–2021</t>
  </si>
  <si>
    <t>Nákup pozemku pro komunikaci na Šanhaji za ZD</t>
  </si>
  <si>
    <t>Dobudování a rekonstrukce chodníků</t>
  </si>
  <si>
    <t>Zpevnění polní cesty P4</t>
  </si>
  <si>
    <t>Nákup pozemku pro chodník od mlýna ke křižovatce</t>
  </si>
  <si>
    <t>Zatím se neví, kam se při rekonstrukci silnice II/380 přesune zastávka.</t>
  </si>
  <si>
    <t>Kolem Starého lesa. V rámci realizace KPÚ. Je šance získat z Pozemkového fondu.</t>
  </si>
  <si>
    <t>Vybudování nové zastávky u sokolovny</t>
  </si>
  <si>
    <t>Ozelenění obecní skládky</t>
  </si>
  <si>
    <t>Vybudování dalších sběrných míst na odpad</t>
  </si>
  <si>
    <t>Pasportizace veřejného osvětlení</t>
  </si>
  <si>
    <t>V rámci projektu DSO Cezava.</t>
  </si>
  <si>
    <t>A. Infrastruktura</t>
  </si>
  <si>
    <t>2020–2023</t>
  </si>
  <si>
    <t>Komunikace 13c (174 m). V roce 2019 získána dotace 5 mil. Kč na místní komunikaci od MMR.</t>
  </si>
  <si>
    <t>Aktivita</t>
  </si>
  <si>
    <t>Obecní dům jako zázemí pro setkávání občanů, knihovnu, ZUŠ, pro činnost spolků a pro poskytování služeb. Při sjednocení areálu ZŠ a MŠ by mohl fungovat v původní MŠ.</t>
  </si>
  <si>
    <t>„Muzeum“ vesnice</t>
  </si>
  <si>
    <t>Uchování cenných a zajímavých věcí z minulosti (určitě ne „klasické“ muzeum)</t>
  </si>
  <si>
    <t>Vybudování zpevněné cesty ze Zahrad ke kompostárně (U11)</t>
  </si>
  <si>
    <t>Je nutné získat všechny pozemky. Někteří majitelé je nechtějí prodat. </t>
  </si>
  <si>
    <t>Rekonstrukce a dobudování místní komunikace „K Oravcovým“ (9c+U6)</t>
  </si>
  <si>
    <t>Komunikace k Flonkám (U5)</t>
  </si>
  <si>
    <t>Vytvoření systému údržby polních cest</t>
  </si>
  <si>
    <t>Rozšíření ploch zeleně využitelných pro rekreaci a jako klidové zóny obce</t>
  </si>
  <si>
    <t>Vyčištění a zatrubnění dešťového kanálu na Šanhaji</t>
  </si>
  <si>
    <t>A.1 Zkvalitnění dopravní infrastruktury v obci</t>
  </si>
  <si>
    <t>Na zasíťování a financování se musí podílet stavebníci. Podíl obce bude záviset, zda se bude budovat nová MŠ.</t>
  </si>
  <si>
    <t>Zpracování studie na výstavbu nové místní komunikace a technické infrastruktury na Malých Zahradech</t>
  </si>
  <si>
    <t>Prosazení rekonstrukce silnice č. II/416</t>
  </si>
  <si>
    <t>Cyklostezka k mostu U zbraně</t>
  </si>
  <si>
    <t>Postupná oprava starších chodníků, resp. nevyhovujících úseků (např. k Újezdu, před Orlovnou). Chodníky na návsi jsou z let 1997–1998.</t>
  </si>
  <si>
    <t>Podpora bezpečnosti dopravy v obci</t>
  </si>
  <si>
    <t>Budování na území okolních obcí. Obce by se týkalo pouze vhodné napojení podle zvoleného řešení (např. na Telnici). Řešit na platformě svazku obcí Region Cezava. Potřebné zahájit diskuzi s okolními obcemi.</t>
  </si>
  <si>
    <t>Podpora budování cyklostezek napojujících obec na Brno</t>
  </si>
  <si>
    <t>Podpora cyklostezky podél Cézavy do Měnína.</t>
  </si>
  <si>
    <t>Výstavba nové MŠ</t>
  </si>
  <si>
    <t>Pokračování spolupráce ZŠ a MŠ s obcí a spolky a dalšími sdruženími působícími v obci</t>
  </si>
  <si>
    <t>Nové herní prvky do zahrady MŠ</t>
  </si>
  <si>
    <t>Šance získat dotaci až 10 mil. Kč na rozšíření školy: Propojovací chodba a učebna. Stavba by počítala s následným napojením na novou MŠ s novou školní kuchyní a jídelnou. Důsledkem by bylo zbourání dílny MK Alka.</t>
  </si>
  <si>
    <t>Komunikace za humny Kouta. Stanovení technického řešení lokality pro budoucí výstavbu. Ideálně až v podobě celkové zastavovací studie.</t>
  </si>
  <si>
    <t>A.2 Zlepšení dopravního napojení na okolní obce</t>
  </si>
  <si>
    <t>A.3 Rozvoj odpadového hospodářství a ostatní infrastruktury</t>
  </si>
  <si>
    <t>Stabilní částka v rozpočtu na přímé akce (celkově určitě více). Minimálně 2 x ročně setkání, potřebné najít seniory, kteří se chtějí organizačně zapojit. 2 x ročně jsou rovněž pořádány zájezdy.</t>
  </si>
  <si>
    <t xml:space="preserve">B. Život v obci </t>
  </si>
  <si>
    <r>
      <t>Při rekonstrukci Kouta bude do kabin přivedena pitná voda. Jednání se Sportovním klubem Žatčany o odkupu kabin obcí (pozemek pod kabinami patří státu, SK o něj zažádalo.). Zajistit, aby sportující měli přístup k toaletám a dalšímu zázemí v odpovídajícím stavu.</t>
    </r>
    <r>
      <rPr>
        <b/>
        <i/>
        <sz val="10"/>
        <color theme="1"/>
        <rFont val="Cambria"/>
        <family val="1"/>
        <charset val="238"/>
      </rPr>
      <t/>
    </r>
  </si>
  <si>
    <t>starosta, rozvojový výbor</t>
  </si>
  <si>
    <t>Optimalizace likvidace odpadů</t>
  </si>
  <si>
    <t>Postupné zařazování úsporných svítidel veřejného osvětlení</t>
  </si>
  <si>
    <t>Komplexní modernizace veřejného osvětlení</t>
  </si>
  <si>
    <t>Propagace a rozvoj činnosti místní knihovny</t>
  </si>
  <si>
    <t>Zlepšení zázemí sportovišť</t>
  </si>
  <si>
    <t>Podpora zajištění větších prostor pro modelářský klub Alka</t>
  </si>
  <si>
    <t>Aktivity pro seniory</t>
  </si>
  <si>
    <t>Podpora činnosti neziskových organizací a zázemí pro činnost</t>
  </si>
  <si>
    <t>B.1B Zkvalitňování školství - Varianta B (přístavba MŠ)</t>
  </si>
  <si>
    <t>B.2 Podpora spolkové činnosti a volnočasových aktivit</t>
  </si>
  <si>
    <t>Oprava střechy bývalého obecního úřadu</t>
  </si>
  <si>
    <t>V provozních nákladech.</t>
  </si>
  <si>
    <t>Nosná konstrukce střechy, zejména spodní trámy, je ve špatném stavu a hrozí, že se střecha zřítí. Před opravou promyslet, jak bude budova v budoucnu využívána – při opravě by se mohlo vybudovat obytné podkroví. Vymyslet koncepční řešení - tj. opravovat, až bude zřejmé, co v budově bude a zda bude obytné podkroví. Návaznost na to, jak to dopadne s MŠ a jaké budou přesuny prostor spolků.</t>
  </si>
  <si>
    <t>Financování v provozních nákladech. Zamezení šíření náletových a nepůvodních dřevin, plány obnovy.</t>
  </si>
  <si>
    <t>Oprava stavidla rybníka a vybudování systému pro regulaci napouštění a hladiny rybníka</t>
  </si>
  <si>
    <t>Zvážit přínosy a náklady členství v dobrovolných svazcích obcí Region Cezava, Region Židlochovicko, dále v Mohyla míru – Austerlitz, o.p.s. a zprostředkovaně v MAS Slavkovské Bojiště; naformulovat obecní zájmy a ty potom v rámci těchto uskupení prosazovat. Rozvoj spolupráce v Regionu Cezava – klíčový svazek pro obec.</t>
  </si>
  <si>
    <t xml:space="preserve"> Spolupráce s okolními obcemi</t>
  </si>
  <si>
    <t>Podpora fungování hasičské zásahové jednotky obce</t>
  </si>
  <si>
    <t>D.1 Řízení rozvoje obce</t>
  </si>
  <si>
    <t>D.2 Rozvojová spolupráce</t>
  </si>
  <si>
    <t>zastupitelstvo</t>
  </si>
  <si>
    <t>2021–2023</t>
  </si>
  <si>
    <t>Výsadba zeleně na "Dvaadvacítce"</t>
  </si>
  <si>
    <t>Vybudování větrolamu za Malou Nivou</t>
  </si>
  <si>
    <t>Ovocná naučná stezka</t>
  </si>
  <si>
    <t>Péče o biocentra, biokoridory a remízky</t>
  </si>
  <si>
    <t>Vyřešení vlastnicko-uživatelských vztahů k rybníku</t>
  </si>
  <si>
    <t>Vyčištění od odpadků, prokácení dřevin, výsadba dřevin (zejména ovocných stromů), vybudování pěšiny k Cezavě, aby šlo využít k rekreaci a ovocné stromy byly přístupné. Na revitalizaci je šance získat dotaci. Z části by mohla udělat SÚS při opravě silnice II/380 (bude tam suchý poldr).</t>
  </si>
  <si>
    <t>Zejména cyklostezky s Měnínem a Újezdem, čistírna odpadních vod s Měnínem.</t>
  </si>
  <si>
    <t>Spolupráce na řešení kapacit čistírny odpadních vod v Měníně</t>
  </si>
  <si>
    <t>C. Životní prostředí</t>
  </si>
  <si>
    <t>C.1 Rozšiřování zeleně a péče o zeleň</t>
  </si>
  <si>
    <t xml:space="preserve">D. Správa obce </t>
  </si>
  <si>
    <t xml:space="preserve">Minimálně 1x za 2 roky (2021 a 2023), ideálně v listopadu, aby bylo možno zhodnotit uplynulý rok a zejména ještě přizpůsobit návrh obecního rozpočtu. </t>
  </si>
  <si>
    <t>Zejména zkvalitňování obsahu obecního zpravodaje a webových stránek. Přizpůsobování informování a komunikace potřebám občanů. V první fázi zejména na základě podnětů občanů, které zazněly v dotazníkovém šetření.</t>
  </si>
  <si>
    <t>Viz kapitola B.3 programu rozvoje obce.</t>
  </si>
  <si>
    <t>Výměna / koupě pozemků (zejména státu a Biskupství brněnského). Přesně vydefinovat pozemky a začít jednat. U většiny pozemků se předpokládá výměna, takže nároky na rozpočet obce by neměly být velké.</t>
  </si>
  <si>
    <t>rozvojový výbor</t>
  </si>
  <si>
    <t>výbory, zastupitelstvo</t>
  </si>
  <si>
    <t>Příprava rekonstrukce a dobudování  místních komunikací a dešťové kanalizace na Zahradech</t>
  </si>
  <si>
    <t>Rekonstrukce a dobudování  místních komunikací a dešťové kanalizace na Zahradech</t>
  </si>
  <si>
    <t>Dle pasportu místních komunikací jde o úsek U4. Délka je 37 metrů. V roce 2018 bylo výběrové řízení. Všechny nabídky byly v relaci 900–1000 tis. Kč. Z důvodu vysoké ceny bylo odloženo.</t>
  </si>
  <si>
    <t>Před tím nutné odvodnit (vybudovat dešťovou kanalizaci). Současná komunikace nemá dostatečný štěrkový podklad, takže nestačí oprava povrchu, ale je třeba udělat celý „kufr“.</t>
  </si>
  <si>
    <t>Komentář: Financování v rámci realizace KPÚ, návaznost na KPÚ Měnín. Alternativa vybudování chodníku, který spojí obec Žatčany s autobusovou zastávkou „Měnín, rozcestí“ (linka 109), nutná spolupráce s Měnínem, aby byla zajištěna návaznost; zkusit řešit v rámci sítě cyklostezek, ve spolupráci s Měnínem se napojit na stávající cyklostezku do Židlochovic začínající za Měnínem.</t>
  </si>
  <si>
    <t>Zásobník aktivit (= aktivity pro realizaci pro roce 2023)</t>
  </si>
  <si>
    <t>Rekonstrukce místní komunikace kolem studny Košinka</t>
  </si>
  <si>
    <t>Přesun na bezpečnější místo (dále od zatáčky). Osvětlení přechodu.</t>
  </si>
  <si>
    <t>Cyklostezka podél Cézavy k mostu přes II/380</t>
  </si>
  <si>
    <t xml:space="preserve"> Přesun přechodu pro chodce na návsi</t>
  </si>
  <si>
    <t>B.1 Zkvalitňování školství</t>
  </si>
  <si>
    <t>Rozvojové oblasti a opatření Programu rozvoje obce Žatčany na období 2020–2023</t>
  </si>
  <si>
    <t>nelze vyčíslit</t>
  </si>
  <si>
    <t xml:space="preserve">Realizace agrotechnických protierozních opatření (vodní eroze, větrná eroze, prašnost), rozdělení velkých celků orné půdy polními cestami, zpevňování polních cest, stabilizování parcel v krajině, výsadba ÚSES a zeleně v krajině v rámci pozemkových úprav. </t>
  </si>
  <si>
    <t>2020–2022</t>
  </si>
  <si>
    <t>2021–2022</t>
  </si>
  <si>
    <t>kulturní výbor</t>
  </si>
  <si>
    <t>školská rada, rozvojový výbor, kulturní výbor</t>
  </si>
  <si>
    <t>V prosinci 2019 se uvidí, zda bude vypsána dotace z IROP.  V kladném případě by se žádost o dotaci podala 2020 a realizace by mohla být od 2021. Aby měl projekt šanci, musí být podán v prvních minutách příjmu žádostí, protože stejné bodové hodnocení má většina projektů a potom jde o čas. Nerozhoduje kvalita projektu, ale získání bodů za jednotlivé podmínky (např. místa pro děti mladší 3 let, zeleň součástí projektu apod.). Z roku 2018 je rozpracovaná studie proveditelnosti.
Součástí stavby byla i nová školní kuchyně a jídelna a napojení na areál ZŠ. Návazně i úpravy okolí MŠ a nové herní prvky.</t>
  </si>
  <si>
    <t>Modernizace veřejného osvětlení</t>
  </si>
  <si>
    <t>V návaznosti na pasportizaci veřejného osvětlení. Výběr sloupů a lamp veřejného osvětlení a místa jejich umístění tak, aby při postupné modernizaci bylo nové veřejné osvětlení budováno v jednotném stylu.</t>
  </si>
  <si>
    <t>Koncepce veřejného osvětlení</t>
  </si>
  <si>
    <t>Dle koncepce veřejného osvětlení. E-ON chce 2020 vyměnit trafostanici u sokolovny. Část vedení elektrické energie uloží do země a zruší sloupy v části Ovšírny. Obec bude muset návazně na to vybudovat nové sloupy.</t>
  </si>
  <si>
    <t>Závisí na řešení budov MŠ a ZŠ.</t>
  </si>
  <si>
    <t>Revitalizace prostoru "Pod břehama" k Telnici</t>
  </si>
  <si>
    <t>Realizace protierozních opatření</t>
  </si>
  <si>
    <t>Získání pozemků důležitých pro rozvoj obce, které byly vráceny v církevních restitucích</t>
  </si>
  <si>
    <t>Pravidelné vyhodnocování a aktualizace programu rozvoje obce</t>
  </si>
  <si>
    <t>Zkvalitňování informovanosti občanů</t>
  </si>
  <si>
    <t>Pravidelná setkání s občany k rozvoji obce</t>
  </si>
  <si>
    <t>Zefektivnění meziobecní spolupráce v rámci uskupení, jichž je obec členem</t>
  </si>
  <si>
    <t>Výstavba místní komunikace od hřiště za stodolami na Stání (U7)</t>
  </si>
  <si>
    <r>
      <t xml:space="preserve">Vybudování zázemí pro setkávání spolků a dalších sdružení – </t>
    </r>
    <r>
      <rPr>
        <sz val="10"/>
        <color rgb="FF000000"/>
        <rFont val="Cambria"/>
        <family val="1"/>
        <charset val="238"/>
      </rPr>
      <t>Obecní dům</t>
    </r>
  </si>
  <si>
    <t>Vyjednání u Povodí Moravy.</t>
  </si>
  <si>
    <t>Obnova obecních krojů</t>
  </si>
  <si>
    <t>Zejména revitalizace zeleně a doplnění lipové aleje na návsi, odstranění rizika rozlomení stromů, ulomení větví – realizace 2019–2020.</t>
  </si>
  <si>
    <t>Zajištění bezpečného překonání silnic od Malé Nivy na náves</t>
  </si>
  <si>
    <t>Podpora výsadby stromů podél silnic</t>
  </si>
  <si>
    <t>Zařazeno na základě podnětů ze šetření. Kroje slouží už řadu let a už jsou obnošené. Je třeba začít s jejich postupnou obměnou. Prověřit požadavky u správkyně krojů.</t>
  </si>
  <si>
    <t>Vysázení stromů ne obecních pozemcích za kanálem u Ninja parku. Současně v rohu u fotbalového hřiště vybudování rybníčku na zadržení vody z dešťové kanalizace z Kouta.</t>
  </si>
  <si>
    <t>Podpora uložení vedení elektrické energie do země</t>
  </si>
  <si>
    <t>Umístění zrcadel u výjezdů z vedlejších ulic</t>
  </si>
  <si>
    <t xml:space="preserve">Výsadba viz aktivita Obnova a výsadba alejí ovocných stromů). Umístění jednoduchých informačních tabulek. Nejdříve nutné zpracovat alespoň rámcový plán výsadby na stávajících obecních pozemcích.. </t>
  </si>
  <si>
    <t>U odbočení na Malou Nivu, výjezd ze zahrad na hlavní silnice, případně u výjezdu od Flonek na hlavní silnic.</t>
  </si>
  <si>
    <t>Analýza výdajů a možných technických řešení (pouze sběrná místa, nebo zavedení i dalších popelnic do domácností?). Průběžné úpravy sběrných míst a sběrných nádob. Na místě u skládky doplnění sběrných nádob na další druhy odpadu (např. na olej/tuky). V rámci provozních výdajů na odpadové hospodářství.</t>
  </si>
  <si>
    <t>v provozních výdajích na odpadové hospodářství</t>
  </si>
  <si>
    <t>Zřízení kolumbária na hřbitově</t>
  </si>
  <si>
    <t>Dle šetření má zájem 17 občanů/rodin. Zvolit řešení s minimálními nároky na prostor a se vzhledem zapadajícím do historického areálu hřbitova.</t>
  </si>
  <si>
    <t>Postupné omlazování dřevin v intravilánu obce</t>
  </si>
  <si>
    <t>Výkup/směny pozemků pro realizaci zeleného prstence kolem obce</t>
  </si>
  <si>
    <t>Získání a příprava pozemků pro realizaci schváleného záměru "Zelený prstenec kolem obce".</t>
  </si>
  <si>
    <t xml:space="preserve">Pozemky pod Flonkami ve vlastnictví státu a ve správě Státního pozemkového úřadu (SPÚ) obci nemohou být bezúplatně vydány, i když stav porostů je havarijní. Jde totiž o pozemky v extravilánu. Spíše je vydají Biskupství brněnskému v restitucích. Obec by se potom musela domluvit s biskupstvím. </t>
  </si>
  <si>
    <t>Získání Flonek do majetku obce a jejich revitalizace</t>
  </si>
  <si>
    <t>Vyjednání s vlastníkem pozemků podél silnic, tj. se SÚS JMK. Domluva na výsadbě – klidně i na náklady obce a vlastními silami obce. Zejména obnova stávajících stromořadí na Újezd a Nesvačilku, ale i směrem na Telnici.</t>
  </si>
  <si>
    <t>Obnova a výsadba ovocných stromů</t>
  </si>
  <si>
    <t>Výsadba primárně podél polních cest, vodních toků, ale i na jiných místech, např. u rybníka. Pozemek mezi Cézavou a komunikací patří Státnímu pozemkovému úřadu – Je tam naprojektovaná zeleň, tlačit na SPÚ, aby výsadbu provedlo. V případě, že pozemek není v majetku obce zvážit nějakou formu dohody s vlastníky. Výsadba tradičních, ale i méně tradičních dřevin. Vazba na aktivitu Ovocná naučná stezka.</t>
  </si>
  <si>
    <t>Nutné získat vhodné pozemky. Výsadba s využitím dotace.</t>
  </si>
  <si>
    <t>Nápad k diskuzi. Zřízení stálého ohniště se zázemím (posezení) tak, aby si zde zájemci mohli opékat, či grilovat. Nejlépe u rybníka. Nebo jinde blíže obce? Inspirovat se jinde.</t>
  </si>
  <si>
    <t>Prosazení vyčištění Hranečnického potoka</t>
  </si>
  <si>
    <r>
      <t xml:space="preserve">Nutné vyřešit odtok vody, 50 cm odstup od zdi domů (viz usnesení ZO 13. 5. 2015). </t>
    </r>
    <r>
      <rPr>
        <i/>
        <sz val="10"/>
        <color rgb="FF000000"/>
        <rFont val="Cambria"/>
        <family val="1"/>
        <charset val="238"/>
      </rPr>
      <t>2016 proběhlo alespoň vložení obrubníku a vyřešení odvodu vody zaměstnanci obce.</t>
    </r>
  </si>
  <si>
    <r>
      <t>Není na obecním pozemku. Možné řešit po vyřešení církevních restitucí</t>
    </r>
    <r>
      <rPr>
        <i/>
        <sz val="10"/>
        <color rgb="FF000000"/>
        <rFont val="Cambria"/>
        <family val="1"/>
        <charset val="238"/>
      </rPr>
      <t> a získání pozemku do vlastnictví obce.</t>
    </r>
  </si>
  <si>
    <r>
      <t>Flonky, okrasná školka.  Nutné nejprve vyřešit majetkově, potom kultivace</t>
    </r>
    <r>
      <rPr>
        <i/>
        <sz val="10"/>
        <color rgb="FF000000"/>
        <rFont val="Cambria"/>
        <family val="1"/>
        <charset val="238"/>
      </rPr>
      <t>.</t>
    </r>
  </si>
  <si>
    <t xml:space="preserve">Zjistit stanovisko Policie ČR, MěÚ Židlochovice. Lze s ohledem na dopravní normy řešit přechodem pro chodce? </t>
  </si>
  <si>
    <t>Rozšíření hřbitova</t>
  </si>
  <si>
    <t>V první fázi hledání technického řešení. Informace budou zjišťovány v rámci DSO Cézava.</t>
  </si>
  <si>
    <t xml:space="preserve"> Rozšíření ZŠ</t>
  </si>
  <si>
    <t>Šance získat dotaci až 10 mil. Kč na rozšíření školy. Při počtu žáků přes 40 už by byly pro některou výuku třeba 4 učebny (nyní jsou dvě velké a 1 malá). Družina nemá samostatný prostor. Přístavba by se stavěla dle stejného projektu jako u přístavby u nové MŠ, jen by byl kratší krček. I v této variantě by došlo ke zbourání dílny MK Alka.</t>
  </si>
  <si>
    <t>Zřízení pítka na návsi</t>
  </si>
  <si>
    <t>Projekt byl už zpracovaný, musí se ale znovu předělat. Musí se zpracovat nový manipulační řád rybníku. Rybniční hráz netěsní. Vymění se část břehu rybníka – dá se tam žlutice z Kouta.</t>
  </si>
  <si>
    <t>Rybník je rozdělen mezi velké množství majitelů. Obci patří pouze několik parcel zabírajících pouze malou část rybníka.</t>
  </si>
  <si>
    <t>Zřízení "grillpointu"</t>
  </si>
  <si>
    <t>AKTIVITA – Návrh  6. 11. 2019</t>
  </si>
  <si>
    <t>Dobudování dešťové kanalizace v Koutě.</t>
  </si>
  <si>
    <t>Napojení domů na odvodnění místní komunikace.</t>
  </si>
  <si>
    <t>Rekonstrukce a odvodnění místní komunikace v Koutě</t>
  </si>
  <si>
    <t>2019–2020</t>
  </si>
  <si>
    <t>Stavebně udělat, aby tam "nějak" projely i velké zemědělské stroje. Vyjednání zastavování spojů linky 612 dosud projíždějících přes obec. Prvním krokem bude konzultace s příslušnými úřady ohledně potvrzení proveditelnosti, návazně se dle vyjednaného připraví projekt.</t>
  </si>
  <si>
    <t>Pozemek je v majetku státu. Záleží na podmínkách.</t>
  </si>
  <si>
    <t>Rekonstrukce ostrůvků autobusových zastávek je součástí projektu SÚS JMK. Náklady obce budou spojeny zejména s napojením obecní dopravní infrastruktury. Obrubníky kolem silnice jsou záležitostí obce. Jak řešit obrubníky kolem silnice? Vvzhledem k nákladům je nejpravděpodobnější výměna jen nejhorších úseků.</t>
  </si>
  <si>
    <t>Dobudování chodníku od zastávky u mlýna k Šanhaji (včetně odvodnění silnice a vybudování prostoru pro sběrné místo)</t>
  </si>
  <si>
    <t>U zastávky u mlýna počítat se zálivem. Součástí stavby bude i odvodnění silnice, vybudování dešťové kanalizace a položení chráničky. U zastávky má pozemky ÚZSVM. Nutné pozemkově vyřešit napojení na komunikaci na Šanhaji. Nájezd autobusové zastávky bude z asfaltobetonu. Pod tím bude vybudována nová plocha pro kontejnery na odpad spolu se zpěvněným příjezdem pro svozové vozidlo.</t>
  </si>
  <si>
    <t>Projekční a přípravné činnosti na rekonstrukce komunikací 16c – 21c (504 m) a dobudování U9 a U10 (175 m) a na revizi, obnově, či dobudování dešťové kanalizace na Zahradech. Pokud by se získala dotace, tak by rekonstrukce mohla začít 2023.</t>
  </si>
  <si>
    <r>
      <t>Opatření k dodržování rychlosti na zpevněných polních cestách (zejména U29, U33,  U24).</t>
    </r>
    <r>
      <rPr>
        <i/>
        <sz val="10"/>
        <color rgb="FF000000"/>
        <rFont val="Cambria"/>
        <family val="1"/>
        <charset val="238"/>
      </rPr>
      <t xml:space="preserve"> Umístění série zpomalovacích prahů – řešeno vždy tak, aby se uprostřed dalo projet na kole a s kočárem (2020). Urgence SÚS JMK, aby u napojení silnice od Nesvačilky na silnici od Újezda byla na silnici namalována čára na hranici křižovatky a trojúhelník. Zvýraznit odbočení ze silnice II/380 na Žatčany. Doplnění chybějících dopravních značek dle pasportu.</t>
    </r>
  </si>
  <si>
    <r>
      <t>2021 žádost o dotaci, 2021 stavba. P</t>
    </r>
    <r>
      <rPr>
        <i/>
        <sz val="10"/>
        <color rgb="FF000000"/>
        <rFont val="Cambria"/>
        <family val="1"/>
        <charset val="238"/>
      </rPr>
      <t>ozemek je v majetku obce. Projekt je připraven včetně stavebního povolení - to je ale třeba prodloužit (platí do 7/2020). Újezd bude stavět cyklostezku na druhé straně Cézavy.  Oba úseky je potřebné podat ve společné žádosti. Financování přes MAS. Mezi silnicí a cyklostezkou budou vysázeny stromy.</t>
    </r>
  </si>
  <si>
    <t>Kompletní rekonstrukce podlah v ZŠ</t>
  </si>
  <si>
    <t>Výměna podlah v obou třídách ZŠ včetně řešení podloží a izolace.</t>
  </si>
  <si>
    <t>B.1A Zkvalitňování školství - Varianta A (nová MŠ)
O variantách B.1 bude rozhodnuto v roce 2020 podle šancí získat finanční prostředky na novou MŠ.</t>
  </si>
  <si>
    <t xml:space="preserve">Vzhledem k poloze hydrantu těsně u silnice vybudovat pítko jako samostatnou věc na bezpečném místě návsi. Nejlevnějším řešením bude vybudování odbočky z vodoměrné šachty u školy. Zařazeno na základě podnětů z dotazníkového šetření. Veřejné studny v obci již nefungují a pro hrající si děti a relaxující rodiny na návsi není dostupná voda na umytí. </t>
  </si>
  <si>
    <t>rozvojový výbor, starosta</t>
  </si>
  <si>
    <t>Zřízení přípravné třídy pro předškoláky na faře. Pro otevření přípravné třídy v ní musí být alespoň 10 dětí. Maximum je 15 dětí. Záměrem je uvolnit kapacity MŠ, aby místa stačila ještě ve školním roce 2020/2021 a byl prostor pro komplexní řešení. Pořízení lavic a židlí by bylo hrazeno z provozních prostředků ZŠ.</t>
  </si>
  <si>
    <t>Zamaskování skládky zvnějšku.V provozních nákladech na péči o zeleň a vzhled obce.</t>
  </si>
  <si>
    <t>Na plast a na sklo u evangelického hřbitova (financováno v rámci vybudování chodníků na Šanhaj), u ořechu na Ovčírně (bude vybudováno pracovníky obce, financováno v rámci provozních nákladů na péči o zeleň a vzhled obce). Případně u trafa na Malé Nivě. Jednotně vyřešit citlivé maskování kontejnerů (např. dřevěná ohrádka se zelení – např. dvě U proti sobě).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</si>
</sst>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0"/>
      <name val="Cambria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000000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i/>
      <sz val="10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0"/>
      <color rgb="FF7030A0"/>
      <name val="Cambria"/>
      <family val="1"/>
      <charset val="238"/>
    </font>
    <font>
      <sz val="10"/>
      <color rgb="FF000000"/>
      <name val="Cambria"/>
      <family val="1"/>
      <charset val="238"/>
    </font>
    <font>
      <b/>
      <sz val="9"/>
      <color theme="1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1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11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13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justify" vertical="center" wrapText="1"/>
    </xf>
    <xf numFmtId="2" fontId="7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>
      <alignment horizontal="justify" vertical="center" wrapText="1"/>
    </xf>
    <xf numFmtId="0" fontId="3" fillId="14" borderId="1" xfId="0" applyFont="1" applyFill="1" applyBorder="1" applyAlignment="1" applyProtection="1">
      <alignment horizontal="center" vertical="center" wrapText="1"/>
      <protection locked="0"/>
    </xf>
    <xf numFmtId="0" fontId="2" fillId="14" borderId="1" xfId="0" applyFont="1" applyFill="1" applyBorder="1" applyAlignment="1" applyProtection="1">
      <alignment horizontal="center" vertical="center" wrapText="1"/>
      <protection locked="0"/>
    </xf>
    <xf numFmtId="0" fontId="1" fillId="14" borderId="1" xfId="0" applyFont="1" applyFill="1" applyBorder="1" applyAlignment="1" applyProtection="1">
      <alignment horizontal="center" vertical="center" wrapText="1"/>
      <protection locked="0"/>
    </xf>
    <xf numFmtId="0" fontId="2" fillId="15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16" borderId="1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1" fillId="17" borderId="0" xfId="0" applyFont="1" applyFill="1" applyAlignment="1" applyProtection="1">
      <alignment horizontal="center" vertical="center" wrapText="1"/>
      <protection locked="0"/>
    </xf>
    <xf numFmtId="0" fontId="2" fillId="17" borderId="0" xfId="0" applyFont="1" applyFill="1" applyAlignment="1" applyProtection="1">
      <alignment horizontal="center" vertical="center" wrapText="1"/>
      <protection locked="0"/>
    </xf>
    <xf numFmtId="0" fontId="12" fillId="17" borderId="0" xfId="0" applyFont="1" applyFill="1" applyAlignment="1" applyProtection="1">
      <alignment horizontal="left" vertical="center"/>
      <protection locked="0"/>
    </xf>
    <xf numFmtId="0" fontId="2" fillId="18" borderId="1" xfId="0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15" borderId="3" xfId="0" applyFont="1" applyFill="1" applyBorder="1" applyAlignment="1" applyProtection="1">
      <alignment horizontal="center" vertical="center" wrapText="1"/>
      <protection locked="0"/>
    </xf>
    <xf numFmtId="0" fontId="3" fillId="15" borderId="1" xfId="0" applyFont="1" applyFill="1" applyBorder="1" applyAlignment="1" applyProtection="1">
      <alignment horizontal="center" vertical="center" wrapText="1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12" borderId="1" xfId="0" applyFont="1" applyFill="1" applyBorder="1" applyAlignment="1" applyProtection="1">
      <alignment horizontal="center" vertical="center" wrapText="1"/>
      <protection locked="0"/>
    </xf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horizontal="justify" vertical="center" wrapText="1"/>
      <protection locked="0"/>
    </xf>
    <xf numFmtId="0" fontId="7" fillId="14" borderId="1" xfId="0" applyFont="1" applyFill="1" applyBorder="1" applyAlignment="1" applyProtection="1">
      <alignment horizontal="justify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3" fillId="9" borderId="4" xfId="0" applyFont="1" applyFill="1" applyBorder="1" applyAlignment="1" applyProtection="1">
      <alignment horizontal="center" vertical="center" wrapText="1"/>
      <protection locked="0"/>
    </xf>
    <xf numFmtId="0" fontId="13" fillId="7" borderId="4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2" fontId="1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15" borderId="3" xfId="0" applyFont="1" applyFill="1" applyBorder="1" applyAlignment="1" applyProtection="1">
      <alignment horizontal="center" vertical="center" wrapText="1"/>
      <protection locked="0"/>
    </xf>
    <xf numFmtId="0" fontId="1" fillId="15" borderId="4" xfId="0" applyFont="1" applyFill="1" applyBorder="1" applyAlignment="1" applyProtection="1">
      <alignment horizontal="center" vertical="center" wrapText="1"/>
      <protection locked="0"/>
    </xf>
    <xf numFmtId="0" fontId="9" fillId="15" borderId="3" xfId="0" applyFont="1" applyFill="1" applyBorder="1" applyAlignment="1" applyProtection="1">
      <alignment horizontal="center" vertical="center" wrapText="1"/>
      <protection locked="0"/>
    </xf>
    <xf numFmtId="0" fontId="9" fillId="15" borderId="4" xfId="0" applyFont="1" applyFill="1" applyBorder="1" applyAlignment="1" applyProtection="1">
      <alignment horizontal="center" vertical="center" wrapText="1"/>
      <protection locked="0"/>
    </xf>
    <xf numFmtId="0" fontId="9" fillId="15" borderId="2" xfId="0" applyFont="1" applyFill="1" applyBorder="1" applyAlignment="1" applyProtection="1">
      <alignment horizontal="center" vertical="center" wrapText="1"/>
      <protection locked="0"/>
    </xf>
    <xf numFmtId="0" fontId="1" fillId="15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7" borderId="3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7" borderId="2" xfId="0" applyFont="1" applyFill="1" applyBorder="1" applyAlignment="1" applyProtection="1">
      <alignment horizontal="center" vertical="center" wrapText="1"/>
      <protection locked="0"/>
    </xf>
    <xf numFmtId="0" fontId="13" fillId="9" borderId="3" xfId="0" applyFont="1" applyFill="1" applyBorder="1" applyAlignment="1" applyProtection="1">
      <alignment horizontal="center" vertical="center" wrapText="1"/>
      <protection locked="0"/>
    </xf>
    <xf numFmtId="0" fontId="13" fillId="9" borderId="4" xfId="0" applyFont="1" applyFill="1" applyBorder="1" applyAlignment="1" applyProtection="1">
      <alignment horizontal="center" vertical="center" wrapText="1"/>
      <protection locked="0"/>
    </xf>
    <xf numFmtId="0" fontId="13" fillId="7" borderId="3" xfId="0" applyFont="1" applyFill="1" applyBorder="1" applyAlignment="1" applyProtection="1">
      <alignment horizontal="center" vertical="center" wrapText="1"/>
      <protection locked="0"/>
    </xf>
    <xf numFmtId="0" fontId="13" fillId="7" borderId="4" xfId="0" applyFont="1" applyFill="1" applyBorder="1" applyAlignment="1" applyProtection="1">
      <alignment horizontal="center" vertical="center" wrapText="1"/>
      <protection locked="0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10" borderId="2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2" fontId="1" fillId="11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11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12" borderId="3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2" xfId="0" applyFont="1" applyFill="1" applyBorder="1" applyAlignment="1" applyProtection="1">
      <alignment horizontal="center" vertical="center" wrapText="1"/>
      <protection locked="0"/>
    </xf>
    <xf numFmtId="0" fontId="1" fillId="15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9933FF"/>
      <color rgb="FFB7FFD8"/>
      <color rgb="FF46D2FF"/>
      <color rgb="FF6EDCFA"/>
      <color rgb="FFFEF1DD"/>
      <color rgb="FF2FFF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24" sqref="B24"/>
    </sheetView>
  </sheetViews>
  <sheetFormatPr defaultRowHeight="15" x14ac:dyDescent="0.25"/>
  <cols>
    <col min="1" max="1" width="24" customWidth="1"/>
    <col min="2" max="2" width="51.5703125" customWidth="1"/>
  </cols>
  <sheetData>
    <row r="1" spans="1:2" x14ac:dyDescent="0.25">
      <c r="A1" s="35" t="s">
        <v>124</v>
      </c>
    </row>
    <row r="2" spans="1:2" x14ac:dyDescent="0.25">
      <c r="A2" s="28" t="s">
        <v>2</v>
      </c>
      <c r="B2" s="28" t="s">
        <v>3</v>
      </c>
    </row>
    <row r="3" spans="1:2" x14ac:dyDescent="0.25">
      <c r="A3" s="55" t="s">
        <v>39</v>
      </c>
      <c r="B3" s="24" t="s">
        <v>53</v>
      </c>
    </row>
    <row r="4" spans="1:2" x14ac:dyDescent="0.25">
      <c r="A4" s="56"/>
      <c r="B4" s="36" t="s">
        <v>68</v>
      </c>
    </row>
    <row r="5" spans="1:2" x14ac:dyDescent="0.25">
      <c r="A5" s="57"/>
      <c r="B5" s="37" t="s">
        <v>69</v>
      </c>
    </row>
    <row r="6" spans="1:2" x14ac:dyDescent="0.25">
      <c r="A6" s="58" t="s">
        <v>71</v>
      </c>
      <c r="B6" s="29" t="s">
        <v>123</v>
      </c>
    </row>
    <row r="7" spans="1:2" x14ac:dyDescent="0.25">
      <c r="A7" s="59"/>
      <c r="B7" s="38" t="s">
        <v>83</v>
      </c>
    </row>
    <row r="8" spans="1:2" x14ac:dyDescent="0.25">
      <c r="A8" s="60" t="s">
        <v>104</v>
      </c>
      <c r="B8" s="25" t="s">
        <v>105</v>
      </c>
    </row>
    <row r="9" spans="1:2" x14ac:dyDescent="0.25">
      <c r="A9" s="60"/>
      <c r="B9" s="39" t="s">
        <v>1</v>
      </c>
    </row>
    <row r="10" spans="1:2" x14ac:dyDescent="0.25">
      <c r="A10" s="54" t="s">
        <v>106</v>
      </c>
      <c r="B10" s="26" t="s">
        <v>92</v>
      </c>
    </row>
    <row r="11" spans="1:2" x14ac:dyDescent="0.25">
      <c r="A11" s="54"/>
      <c r="B11" s="34" t="s">
        <v>93</v>
      </c>
    </row>
  </sheetData>
  <mergeCells count="4">
    <mergeCell ref="A10:A11"/>
    <mergeCell ref="A3:A5"/>
    <mergeCell ref="A6:A7"/>
    <mergeCell ref="A8:A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4"/>
  <sheetViews>
    <sheetView tabSelected="1" topLeftCell="C1" zoomScale="90" zoomScaleNormal="90" workbookViewId="0">
      <pane ySplit="1" topLeftCell="A2" activePane="bottomLeft" state="frozen"/>
      <selection pane="bottomLeft" activeCell="G23" sqref="G23"/>
    </sheetView>
  </sheetViews>
  <sheetFormatPr defaultColWidth="25.7109375" defaultRowHeight="12.75" x14ac:dyDescent="0.25"/>
  <cols>
    <col min="1" max="1" width="17.140625" style="1" customWidth="1"/>
    <col min="2" max="2" width="25.28515625" style="1" customWidth="1"/>
    <col min="3" max="3" width="50" style="1" customWidth="1"/>
    <col min="4" max="4" width="12.140625" style="1" customWidth="1"/>
    <col min="5" max="5" width="12.42578125" style="1" customWidth="1"/>
    <col min="6" max="7" width="6.85546875" style="1" customWidth="1"/>
    <col min="8" max="8" width="7.28515625" style="1" customWidth="1"/>
    <col min="9" max="9" width="6.85546875" style="1" customWidth="1"/>
    <col min="10" max="10" width="14" style="1" customWidth="1"/>
    <col min="11" max="11" width="86.140625" style="1" customWidth="1"/>
    <col min="12" max="12" width="12.85546875" style="1" customWidth="1"/>
    <col min="13" max="213" width="8.5703125" style="1" customWidth="1"/>
    <col min="214" max="16384" width="25.7109375" style="1"/>
  </cols>
  <sheetData>
    <row r="1" spans="1:11" ht="25.5" x14ac:dyDescent="0.25">
      <c r="A1" s="10" t="s">
        <v>2</v>
      </c>
      <c r="B1" s="10" t="s">
        <v>3</v>
      </c>
      <c r="C1" s="10" t="s">
        <v>184</v>
      </c>
      <c r="D1" s="10" t="s">
        <v>4</v>
      </c>
      <c r="E1" s="10" t="s">
        <v>15</v>
      </c>
      <c r="F1" s="10">
        <v>2020</v>
      </c>
      <c r="G1" s="10">
        <v>2021</v>
      </c>
      <c r="H1" s="10">
        <v>2022</v>
      </c>
      <c r="I1" s="10">
        <v>2023</v>
      </c>
      <c r="J1" s="10" t="s">
        <v>7</v>
      </c>
      <c r="K1" s="10" t="s">
        <v>19</v>
      </c>
    </row>
    <row r="2" spans="1:11" x14ac:dyDescent="0.25">
      <c r="A2" s="55" t="s">
        <v>39</v>
      </c>
      <c r="B2" s="61" t="s">
        <v>53</v>
      </c>
      <c r="C2" s="2" t="s">
        <v>187</v>
      </c>
      <c r="D2" s="4" t="s">
        <v>188</v>
      </c>
      <c r="E2" s="4">
        <v>8500</v>
      </c>
      <c r="F2" s="40">
        <v>8500</v>
      </c>
      <c r="G2" s="4"/>
      <c r="H2" s="4"/>
      <c r="I2" s="4"/>
      <c r="J2" s="2" t="s">
        <v>9</v>
      </c>
      <c r="K2" s="17" t="s">
        <v>41</v>
      </c>
    </row>
    <row r="3" spans="1:11" x14ac:dyDescent="0.25">
      <c r="A3" s="56"/>
      <c r="B3" s="62"/>
      <c r="C3" s="2" t="s">
        <v>185</v>
      </c>
      <c r="D3" s="4">
        <v>2020</v>
      </c>
      <c r="E3" s="4">
        <v>300</v>
      </c>
      <c r="F3" s="40">
        <v>300</v>
      </c>
      <c r="G3" s="4"/>
      <c r="H3" s="4"/>
      <c r="I3" s="4"/>
      <c r="J3" s="2" t="s">
        <v>9</v>
      </c>
      <c r="K3" s="17" t="s">
        <v>186</v>
      </c>
    </row>
    <row r="4" spans="1:11" ht="38.25" x14ac:dyDescent="0.25">
      <c r="A4" s="56"/>
      <c r="B4" s="62"/>
      <c r="C4" s="2" t="s">
        <v>113</v>
      </c>
      <c r="D4" s="4" t="s">
        <v>95</v>
      </c>
      <c r="E4" s="4" t="s">
        <v>5</v>
      </c>
      <c r="F4" s="2"/>
      <c r="G4" s="7"/>
      <c r="H4" s="7"/>
      <c r="I4" s="7"/>
      <c r="J4" s="4" t="s">
        <v>9</v>
      </c>
      <c r="K4" s="17" t="s">
        <v>194</v>
      </c>
    </row>
    <row r="5" spans="1:11" ht="25.5" x14ac:dyDescent="0.25">
      <c r="A5" s="56"/>
      <c r="B5" s="62"/>
      <c r="C5" s="2" t="s">
        <v>55</v>
      </c>
      <c r="D5" s="4">
        <v>2021</v>
      </c>
      <c r="E5" s="4" t="s">
        <v>5</v>
      </c>
      <c r="F5" s="2"/>
      <c r="G5" s="7"/>
      <c r="H5" s="4"/>
      <c r="I5" s="4"/>
      <c r="J5" s="4" t="s">
        <v>9</v>
      </c>
      <c r="K5" s="17" t="s">
        <v>67</v>
      </c>
    </row>
    <row r="6" spans="1:11" ht="25.5" x14ac:dyDescent="0.25">
      <c r="A6" s="56"/>
      <c r="B6" s="62"/>
      <c r="C6" s="4" t="s">
        <v>22</v>
      </c>
      <c r="D6" s="4" t="s">
        <v>0</v>
      </c>
      <c r="E6" s="4" t="s">
        <v>6</v>
      </c>
      <c r="F6" s="3"/>
      <c r="G6" s="3"/>
      <c r="H6" s="3"/>
      <c r="I6" s="3"/>
      <c r="J6" s="4" t="s">
        <v>9</v>
      </c>
      <c r="K6" s="18" t="s">
        <v>54</v>
      </c>
    </row>
    <row r="7" spans="1:11" ht="38.25" x14ac:dyDescent="0.25">
      <c r="A7" s="56"/>
      <c r="B7" s="62"/>
      <c r="C7" s="4" t="s">
        <v>34</v>
      </c>
      <c r="D7" s="4" t="s">
        <v>27</v>
      </c>
      <c r="E7" s="4">
        <v>2200</v>
      </c>
      <c r="F7" s="7">
        <v>200</v>
      </c>
      <c r="G7" s="7">
        <v>2000</v>
      </c>
      <c r="H7" s="4"/>
      <c r="I7" s="4"/>
      <c r="J7" s="4" t="s">
        <v>73</v>
      </c>
      <c r="K7" s="18" t="s">
        <v>189</v>
      </c>
    </row>
    <row r="8" spans="1:11" ht="51" x14ac:dyDescent="0.25">
      <c r="A8" s="56"/>
      <c r="B8" s="62"/>
      <c r="C8" s="8" t="s">
        <v>192</v>
      </c>
      <c r="D8" s="8">
        <v>2020</v>
      </c>
      <c r="E8" s="8">
        <v>1600</v>
      </c>
      <c r="F8" s="40">
        <v>1600</v>
      </c>
      <c r="G8" s="8"/>
      <c r="H8" s="19"/>
      <c r="I8" s="19"/>
      <c r="J8" s="8" t="s">
        <v>9</v>
      </c>
      <c r="K8" s="17" t="s">
        <v>193</v>
      </c>
    </row>
    <row r="9" spans="1:11" ht="25.5" x14ac:dyDescent="0.25">
      <c r="A9" s="56"/>
      <c r="B9" s="62"/>
      <c r="C9" s="8" t="s">
        <v>29</v>
      </c>
      <c r="D9" s="8" t="s">
        <v>0</v>
      </c>
      <c r="E9" s="8" t="s">
        <v>5</v>
      </c>
      <c r="F9" s="9"/>
      <c r="G9" s="9"/>
      <c r="H9" s="9"/>
      <c r="I9" s="9"/>
      <c r="J9" s="8" t="s">
        <v>9</v>
      </c>
      <c r="K9" s="17" t="s">
        <v>58</v>
      </c>
    </row>
    <row r="10" spans="1:11" ht="25.5" x14ac:dyDescent="0.25">
      <c r="A10" s="56"/>
      <c r="B10" s="62"/>
      <c r="C10" s="8" t="s">
        <v>149</v>
      </c>
      <c r="D10" s="8" t="s">
        <v>5</v>
      </c>
      <c r="E10" s="8" t="s">
        <v>5</v>
      </c>
      <c r="F10" s="9"/>
      <c r="G10" s="9"/>
      <c r="H10" s="9"/>
      <c r="I10" s="9"/>
      <c r="J10" s="8" t="s">
        <v>9</v>
      </c>
      <c r="K10" s="17" t="s">
        <v>175</v>
      </c>
    </row>
    <row r="11" spans="1:11" ht="51" x14ac:dyDescent="0.25">
      <c r="A11" s="56"/>
      <c r="B11" s="62"/>
      <c r="C11" s="4" t="s">
        <v>56</v>
      </c>
      <c r="D11" s="4" t="s">
        <v>0</v>
      </c>
      <c r="E11" s="4" t="s">
        <v>6</v>
      </c>
      <c r="F11" s="9"/>
      <c r="G11" s="9"/>
      <c r="H11" s="9"/>
      <c r="I11" s="9"/>
      <c r="J11" s="4" t="s">
        <v>9</v>
      </c>
      <c r="K11" s="18" t="s">
        <v>191</v>
      </c>
    </row>
    <row r="12" spans="1:11" x14ac:dyDescent="0.25">
      <c r="A12" s="56"/>
      <c r="B12" s="62"/>
      <c r="C12" s="4" t="s">
        <v>28</v>
      </c>
      <c r="D12" s="4" t="s">
        <v>5</v>
      </c>
      <c r="E12" s="4" t="s">
        <v>5</v>
      </c>
      <c r="F12" s="9"/>
      <c r="G12" s="9"/>
      <c r="H12" s="9"/>
      <c r="I12" s="9"/>
      <c r="J12" s="4" t="s">
        <v>9</v>
      </c>
      <c r="K12" s="18" t="s">
        <v>190</v>
      </c>
    </row>
    <row r="13" spans="1:11" ht="25.5" x14ac:dyDescent="0.25">
      <c r="A13" s="56"/>
      <c r="B13" s="62"/>
      <c r="C13" s="4" t="s">
        <v>154</v>
      </c>
      <c r="D13" s="2">
        <v>2020</v>
      </c>
      <c r="E13" s="2">
        <v>30</v>
      </c>
      <c r="F13" s="7">
        <v>30</v>
      </c>
      <c r="G13" s="2"/>
      <c r="H13" s="2"/>
      <c r="I13" s="2"/>
      <c r="J13" s="2"/>
      <c r="K13" s="18" t="s">
        <v>156</v>
      </c>
    </row>
    <row r="14" spans="1:11" ht="63.75" x14ac:dyDescent="0.25">
      <c r="A14" s="56"/>
      <c r="B14" s="62"/>
      <c r="C14" s="4" t="s">
        <v>59</v>
      </c>
      <c r="D14" s="2" t="s">
        <v>0</v>
      </c>
      <c r="E14" s="2">
        <v>70</v>
      </c>
      <c r="F14" s="7">
        <v>70</v>
      </c>
      <c r="G14" s="9"/>
      <c r="H14" s="9"/>
      <c r="I14" s="9"/>
      <c r="J14" s="2" t="s">
        <v>9</v>
      </c>
      <c r="K14" s="18" t="s">
        <v>195</v>
      </c>
    </row>
    <row r="15" spans="1:11" ht="51" x14ac:dyDescent="0.25">
      <c r="A15" s="56"/>
      <c r="B15" s="61" t="s">
        <v>68</v>
      </c>
      <c r="C15" s="4" t="s">
        <v>57</v>
      </c>
      <c r="D15" s="4" t="s">
        <v>27</v>
      </c>
      <c r="E15" s="4">
        <v>2200</v>
      </c>
      <c r="F15" s="7"/>
      <c r="G15" s="7">
        <v>2200</v>
      </c>
      <c r="H15" s="4"/>
      <c r="I15" s="4"/>
      <c r="J15" s="4" t="s">
        <v>9</v>
      </c>
      <c r="K15" s="18" t="s">
        <v>196</v>
      </c>
    </row>
    <row r="16" spans="1:11" x14ac:dyDescent="0.25">
      <c r="A16" s="56"/>
      <c r="B16" s="62"/>
      <c r="C16" s="2" t="s">
        <v>30</v>
      </c>
      <c r="D16" s="4" t="s">
        <v>21</v>
      </c>
      <c r="E16" s="2" t="s">
        <v>5</v>
      </c>
      <c r="F16" s="9"/>
      <c r="G16" s="9"/>
      <c r="H16" s="9"/>
      <c r="I16" s="9"/>
      <c r="J16" s="4" t="s">
        <v>9</v>
      </c>
      <c r="K16" s="18" t="s">
        <v>33</v>
      </c>
    </row>
    <row r="17" spans="1:11" x14ac:dyDescent="0.25">
      <c r="A17" s="56"/>
      <c r="B17" s="62"/>
      <c r="C17" s="4" t="s">
        <v>31</v>
      </c>
      <c r="D17" s="4" t="s">
        <v>5</v>
      </c>
      <c r="E17" s="4" t="s">
        <v>5</v>
      </c>
      <c r="F17" s="9"/>
      <c r="G17" s="9"/>
      <c r="H17" s="9"/>
      <c r="I17" s="9"/>
      <c r="J17" s="4" t="s">
        <v>9</v>
      </c>
      <c r="K17" s="18" t="s">
        <v>32</v>
      </c>
    </row>
    <row r="18" spans="1:11" ht="25.5" x14ac:dyDescent="0.25">
      <c r="A18" s="56"/>
      <c r="B18" s="62"/>
      <c r="C18" s="2" t="s">
        <v>61</v>
      </c>
      <c r="D18" s="2" t="s">
        <v>0</v>
      </c>
      <c r="E18" s="2" t="s">
        <v>5</v>
      </c>
      <c r="F18" s="9"/>
      <c r="G18" s="9"/>
      <c r="H18" s="9"/>
      <c r="I18" s="9"/>
      <c r="J18" s="2" t="s">
        <v>11</v>
      </c>
      <c r="K18" s="20" t="s">
        <v>60</v>
      </c>
    </row>
    <row r="19" spans="1:11" x14ac:dyDescent="0.25">
      <c r="A19" s="56"/>
      <c r="B19" s="66"/>
      <c r="C19" s="2" t="s">
        <v>62</v>
      </c>
      <c r="D19" s="2" t="s">
        <v>0</v>
      </c>
      <c r="E19" s="2" t="s">
        <v>5</v>
      </c>
      <c r="F19" s="9"/>
      <c r="G19" s="9"/>
      <c r="H19" s="9"/>
      <c r="I19" s="9"/>
      <c r="J19" s="2" t="s">
        <v>9</v>
      </c>
      <c r="K19" s="45"/>
    </row>
    <row r="20" spans="1:11" s="15" customFormat="1" ht="12.75" customHeight="1" x14ac:dyDescent="0.25">
      <c r="A20" s="56"/>
      <c r="B20" s="63" t="s">
        <v>69</v>
      </c>
      <c r="C20" s="19" t="s">
        <v>35</v>
      </c>
      <c r="D20" s="19">
        <v>2020</v>
      </c>
      <c r="E20" s="19" t="s">
        <v>6</v>
      </c>
      <c r="F20" s="40"/>
      <c r="G20" s="19"/>
      <c r="H20" s="19"/>
      <c r="I20" s="19"/>
      <c r="J20" s="19" t="s">
        <v>9</v>
      </c>
      <c r="K20" s="46" t="s">
        <v>203</v>
      </c>
    </row>
    <row r="21" spans="1:11" ht="51" x14ac:dyDescent="0.25">
      <c r="A21" s="56"/>
      <c r="B21" s="64"/>
      <c r="C21" s="2" t="s">
        <v>36</v>
      </c>
      <c r="D21" s="2">
        <v>2020</v>
      </c>
      <c r="E21" s="2" t="s">
        <v>5</v>
      </c>
      <c r="F21" s="7"/>
      <c r="G21" s="2"/>
      <c r="H21" s="2"/>
      <c r="I21" s="2"/>
      <c r="J21" s="2" t="s">
        <v>73</v>
      </c>
      <c r="K21" s="45" t="s">
        <v>204</v>
      </c>
    </row>
    <row r="22" spans="1:11" ht="51" x14ac:dyDescent="0.25">
      <c r="A22" s="56"/>
      <c r="B22" s="64"/>
      <c r="C22" s="4" t="s">
        <v>74</v>
      </c>
      <c r="D22" s="4" t="s">
        <v>0</v>
      </c>
      <c r="E22" s="4" t="s">
        <v>158</v>
      </c>
      <c r="F22" s="9"/>
      <c r="G22" s="9"/>
      <c r="H22" s="9"/>
      <c r="I22" s="9"/>
      <c r="J22" s="2" t="s">
        <v>73</v>
      </c>
      <c r="K22" s="18" t="s">
        <v>157</v>
      </c>
    </row>
    <row r="23" spans="1:11" ht="25.5" x14ac:dyDescent="0.25">
      <c r="A23" s="56"/>
      <c r="B23" s="64"/>
      <c r="C23" s="4" t="s">
        <v>103</v>
      </c>
      <c r="D23" s="4" t="s">
        <v>0</v>
      </c>
      <c r="E23" s="4" t="s">
        <v>5</v>
      </c>
      <c r="F23" s="9"/>
      <c r="G23" s="9"/>
      <c r="H23" s="9"/>
      <c r="I23" s="9"/>
      <c r="J23" s="2" t="s">
        <v>9</v>
      </c>
      <c r="K23" s="18"/>
    </row>
    <row r="24" spans="1:11" x14ac:dyDescent="0.25">
      <c r="A24" s="56"/>
      <c r="B24" s="64"/>
      <c r="C24" s="4" t="s">
        <v>37</v>
      </c>
      <c r="D24" s="4">
        <v>2020</v>
      </c>
      <c r="E24" s="4" t="s">
        <v>6</v>
      </c>
      <c r="F24" s="7"/>
      <c r="G24" s="4"/>
      <c r="H24" s="4"/>
      <c r="I24" s="4"/>
      <c r="J24" s="4" t="s">
        <v>9</v>
      </c>
      <c r="K24" s="18" t="s">
        <v>38</v>
      </c>
    </row>
    <row r="25" spans="1:11" ht="25.5" x14ac:dyDescent="0.25">
      <c r="A25" s="56"/>
      <c r="B25" s="64"/>
      <c r="C25" s="4" t="s">
        <v>134</v>
      </c>
      <c r="D25" s="4">
        <v>2021</v>
      </c>
      <c r="E25" s="4" t="s">
        <v>6</v>
      </c>
      <c r="F25" s="4"/>
      <c r="G25" s="7"/>
      <c r="H25" s="4"/>
      <c r="I25" s="4"/>
      <c r="J25" s="4" t="s">
        <v>111</v>
      </c>
      <c r="K25" s="18" t="s">
        <v>133</v>
      </c>
    </row>
    <row r="26" spans="1:11" ht="25.5" x14ac:dyDescent="0.25">
      <c r="A26" s="56"/>
      <c r="B26" s="64"/>
      <c r="C26" s="4" t="s">
        <v>75</v>
      </c>
      <c r="D26" s="4" t="s">
        <v>0</v>
      </c>
      <c r="E26" s="4" t="s">
        <v>10</v>
      </c>
      <c r="F26" s="9"/>
      <c r="G26" s="9"/>
      <c r="H26" s="9"/>
      <c r="I26" s="9"/>
      <c r="J26" s="4" t="s">
        <v>9</v>
      </c>
      <c r="K26" s="18" t="s">
        <v>85</v>
      </c>
    </row>
    <row r="27" spans="1:11" ht="38.25" x14ac:dyDescent="0.25">
      <c r="A27" s="56"/>
      <c r="B27" s="64"/>
      <c r="C27" s="4" t="s">
        <v>132</v>
      </c>
      <c r="D27" s="4" t="s">
        <v>0</v>
      </c>
      <c r="E27" s="4" t="s">
        <v>5</v>
      </c>
      <c r="F27" s="9"/>
      <c r="G27" s="9"/>
      <c r="H27" s="9"/>
      <c r="I27" s="9"/>
      <c r="J27" s="4" t="s">
        <v>9</v>
      </c>
      <c r="K27" s="18" t="s">
        <v>135</v>
      </c>
    </row>
    <row r="28" spans="1:11" ht="51" x14ac:dyDescent="0.25">
      <c r="A28" s="56"/>
      <c r="B28" s="64"/>
      <c r="C28" s="8" t="s">
        <v>84</v>
      </c>
      <c r="D28" s="8" t="s">
        <v>95</v>
      </c>
      <c r="E28" s="8">
        <v>1000</v>
      </c>
      <c r="F28" s="8"/>
      <c r="G28" s="8"/>
      <c r="H28" s="8"/>
      <c r="I28" s="40">
        <v>1000</v>
      </c>
      <c r="J28" s="8" t="s">
        <v>9</v>
      </c>
      <c r="K28" s="17" t="s">
        <v>86</v>
      </c>
    </row>
    <row r="29" spans="1:11" x14ac:dyDescent="0.25">
      <c r="A29" s="56"/>
      <c r="B29" s="64"/>
      <c r="C29" s="2" t="s">
        <v>91</v>
      </c>
      <c r="D29" s="2" t="s">
        <v>0</v>
      </c>
      <c r="E29" s="2" t="s">
        <v>14</v>
      </c>
      <c r="F29" s="3"/>
      <c r="G29" s="3"/>
      <c r="H29" s="3"/>
      <c r="I29" s="3"/>
      <c r="J29" s="2" t="s">
        <v>94</v>
      </c>
      <c r="K29" s="18" t="s">
        <v>17</v>
      </c>
    </row>
    <row r="30" spans="1:11" ht="38.25" x14ac:dyDescent="0.25">
      <c r="A30" s="57"/>
      <c r="B30" s="65"/>
      <c r="C30" s="8" t="s">
        <v>159</v>
      </c>
      <c r="D30" s="2">
        <v>2021</v>
      </c>
      <c r="E30" s="2" t="s">
        <v>5</v>
      </c>
      <c r="F30" s="16"/>
      <c r="G30" s="44"/>
      <c r="H30" s="16"/>
      <c r="I30" s="16"/>
      <c r="J30" s="2" t="s">
        <v>73</v>
      </c>
      <c r="K30" s="18" t="s">
        <v>160</v>
      </c>
    </row>
    <row r="31" spans="1:11" s="14" customFormat="1" ht="51" x14ac:dyDescent="0.25">
      <c r="A31" s="58" t="s">
        <v>71</v>
      </c>
      <c r="B31" s="76" t="s">
        <v>199</v>
      </c>
      <c r="C31" s="4" t="s">
        <v>24</v>
      </c>
      <c r="D31" s="4">
        <v>2020</v>
      </c>
      <c r="E31" s="4" t="s">
        <v>6</v>
      </c>
      <c r="F31" s="7"/>
      <c r="G31" s="16"/>
      <c r="H31" s="16"/>
      <c r="I31" s="16"/>
      <c r="J31" s="22" t="s">
        <v>9</v>
      </c>
      <c r="K31" s="47" t="s">
        <v>202</v>
      </c>
    </row>
    <row r="32" spans="1:11" s="14" customFormat="1" ht="38.25" x14ac:dyDescent="0.25">
      <c r="A32" s="59"/>
      <c r="B32" s="77"/>
      <c r="C32" s="4" t="s">
        <v>178</v>
      </c>
      <c r="D32" s="4">
        <v>2021</v>
      </c>
      <c r="E32" s="16" t="s">
        <v>5</v>
      </c>
      <c r="F32" s="16"/>
      <c r="G32" s="44"/>
      <c r="H32" s="16"/>
      <c r="I32" s="16"/>
      <c r="J32" s="22" t="s">
        <v>9</v>
      </c>
      <c r="K32" s="47" t="s">
        <v>66</v>
      </c>
    </row>
    <row r="33" spans="1:11" s="14" customFormat="1" ht="89.25" x14ac:dyDescent="0.25">
      <c r="A33" s="59"/>
      <c r="B33" s="77"/>
      <c r="C33" s="4" t="s">
        <v>63</v>
      </c>
      <c r="D33" s="4" t="s">
        <v>95</v>
      </c>
      <c r="E33" s="4">
        <v>40000</v>
      </c>
      <c r="F33" s="16"/>
      <c r="G33" s="44"/>
      <c r="H33" s="44"/>
      <c r="I33" s="44"/>
      <c r="J33" s="22" t="s">
        <v>9</v>
      </c>
      <c r="K33" s="47" t="s">
        <v>131</v>
      </c>
    </row>
    <row r="34" spans="1:11" s="14" customFormat="1" ht="51" x14ac:dyDescent="0.25">
      <c r="A34" s="59"/>
      <c r="B34" s="77"/>
      <c r="C34" s="2" t="s">
        <v>64</v>
      </c>
      <c r="D34" s="4" t="s">
        <v>0</v>
      </c>
      <c r="E34" s="4" t="s">
        <v>6</v>
      </c>
      <c r="F34" s="3"/>
      <c r="G34" s="3"/>
      <c r="H34" s="3"/>
      <c r="I34" s="9"/>
      <c r="J34" s="2" t="s">
        <v>130</v>
      </c>
      <c r="K34" s="18" t="s">
        <v>6</v>
      </c>
    </row>
    <row r="35" spans="1:11" s="14" customFormat="1" x14ac:dyDescent="0.25">
      <c r="A35" s="59"/>
      <c r="B35" s="53"/>
      <c r="C35" s="2" t="s">
        <v>197</v>
      </c>
      <c r="D35" s="4">
        <v>2020</v>
      </c>
      <c r="E35" s="4">
        <v>1000</v>
      </c>
      <c r="F35" s="7">
        <v>1000</v>
      </c>
      <c r="G35" s="4"/>
      <c r="H35" s="4"/>
      <c r="I35" s="4"/>
      <c r="J35" s="2" t="s">
        <v>9</v>
      </c>
      <c r="K35" s="18" t="s">
        <v>198</v>
      </c>
    </row>
    <row r="36" spans="1:11" s="14" customFormat="1" ht="51" x14ac:dyDescent="0.25">
      <c r="A36" s="59"/>
      <c r="B36" s="74" t="s">
        <v>82</v>
      </c>
      <c r="C36" s="4" t="s">
        <v>24</v>
      </c>
      <c r="D36" s="4">
        <v>2020</v>
      </c>
      <c r="E36" s="4" t="s">
        <v>6</v>
      </c>
      <c r="F36" s="7"/>
      <c r="G36" s="16"/>
      <c r="H36" s="16"/>
      <c r="I36" s="16"/>
      <c r="J36" s="22" t="s">
        <v>9</v>
      </c>
      <c r="K36" s="47" t="s">
        <v>202</v>
      </c>
    </row>
    <row r="37" spans="1:11" s="14" customFormat="1" x14ac:dyDescent="0.25">
      <c r="A37" s="59"/>
      <c r="B37" s="75"/>
      <c r="C37" s="4" t="s">
        <v>23</v>
      </c>
      <c r="D37" s="22" t="s">
        <v>27</v>
      </c>
      <c r="E37" s="23"/>
      <c r="F37" s="23"/>
      <c r="G37" s="44"/>
      <c r="H37" s="44"/>
      <c r="I37" s="23"/>
      <c r="J37" s="22" t="s">
        <v>9</v>
      </c>
      <c r="K37" s="48" t="s">
        <v>26</v>
      </c>
    </row>
    <row r="38" spans="1:11" s="14" customFormat="1" ht="51" x14ac:dyDescent="0.25">
      <c r="A38" s="59"/>
      <c r="B38" s="75"/>
      <c r="C38" s="4" t="s">
        <v>178</v>
      </c>
      <c r="D38" s="22" t="s">
        <v>5</v>
      </c>
      <c r="E38" s="23" t="s">
        <v>5</v>
      </c>
      <c r="F38" s="23"/>
      <c r="G38" s="23"/>
      <c r="H38" s="23"/>
      <c r="I38" s="23"/>
      <c r="J38" s="22" t="s">
        <v>9</v>
      </c>
      <c r="K38" s="47" t="s">
        <v>179</v>
      </c>
    </row>
    <row r="39" spans="1:11" s="14" customFormat="1" x14ac:dyDescent="0.25">
      <c r="A39" s="59"/>
      <c r="B39" s="75"/>
      <c r="C39" s="8" t="s">
        <v>65</v>
      </c>
      <c r="D39" s="21">
        <v>2022</v>
      </c>
      <c r="E39" s="22">
        <v>120</v>
      </c>
      <c r="F39" s="23"/>
      <c r="G39" s="23"/>
      <c r="H39" s="44"/>
      <c r="I39" s="23"/>
      <c r="J39" s="22" t="s">
        <v>9</v>
      </c>
      <c r="K39" s="48"/>
    </row>
    <row r="40" spans="1:11" s="14" customFormat="1" ht="51" x14ac:dyDescent="0.25">
      <c r="A40" s="59"/>
      <c r="B40" s="75"/>
      <c r="C40" s="2" t="s">
        <v>64</v>
      </c>
      <c r="D40" s="4" t="s">
        <v>0</v>
      </c>
      <c r="E40" s="4" t="s">
        <v>6</v>
      </c>
      <c r="F40" s="3"/>
      <c r="G40" s="3"/>
      <c r="H40" s="3"/>
      <c r="I40" s="9"/>
      <c r="J40" s="2" t="s">
        <v>130</v>
      </c>
      <c r="K40" s="18"/>
    </row>
    <row r="41" spans="1:11" s="14" customFormat="1" x14ac:dyDescent="0.25">
      <c r="A41" s="59"/>
      <c r="B41" s="52"/>
      <c r="C41" s="2" t="s">
        <v>197</v>
      </c>
      <c r="D41" s="4">
        <v>2020</v>
      </c>
      <c r="E41" s="4">
        <v>1000</v>
      </c>
      <c r="F41" s="7">
        <v>1000</v>
      </c>
      <c r="G41" s="4"/>
      <c r="H41" s="4"/>
      <c r="I41" s="4"/>
      <c r="J41" s="2" t="s">
        <v>9</v>
      </c>
      <c r="K41" s="18" t="s">
        <v>198</v>
      </c>
    </row>
    <row r="42" spans="1:11" ht="25.5" x14ac:dyDescent="0.25">
      <c r="A42" s="59"/>
      <c r="B42" s="71" t="s">
        <v>83</v>
      </c>
      <c r="C42" s="2" t="s">
        <v>81</v>
      </c>
      <c r="D42" s="2" t="s">
        <v>0</v>
      </c>
      <c r="E42" s="4" t="s">
        <v>12</v>
      </c>
      <c r="F42" s="3"/>
      <c r="G42" s="3"/>
      <c r="H42" s="3"/>
      <c r="I42" s="3"/>
      <c r="J42" s="2" t="s">
        <v>94</v>
      </c>
      <c r="K42" s="18" t="s">
        <v>18</v>
      </c>
    </row>
    <row r="43" spans="1:11" ht="25.5" x14ac:dyDescent="0.25">
      <c r="A43" s="59"/>
      <c r="B43" s="72"/>
      <c r="C43" s="2" t="s">
        <v>77</v>
      </c>
      <c r="D43" s="2" t="s">
        <v>0</v>
      </c>
      <c r="E43" s="2" t="s">
        <v>13</v>
      </c>
      <c r="F43" s="3"/>
      <c r="G43" s="3"/>
      <c r="H43" s="3"/>
      <c r="I43" s="3"/>
      <c r="J43" s="2" t="s">
        <v>129</v>
      </c>
      <c r="K43" s="18" t="s">
        <v>16</v>
      </c>
    </row>
    <row r="44" spans="1:11" ht="25.5" x14ac:dyDescent="0.25">
      <c r="A44" s="59"/>
      <c r="B44" s="72"/>
      <c r="C44" s="4" t="s">
        <v>147</v>
      </c>
      <c r="D44" s="2" t="s">
        <v>0</v>
      </c>
      <c r="E44" s="2" t="s">
        <v>5</v>
      </c>
      <c r="F44" s="3"/>
      <c r="G44" s="3"/>
      <c r="H44" s="3"/>
      <c r="I44" s="3"/>
      <c r="J44" s="2" t="s">
        <v>129</v>
      </c>
      <c r="K44" s="18" t="s">
        <v>151</v>
      </c>
    </row>
    <row r="45" spans="1:11" ht="51" x14ac:dyDescent="0.25">
      <c r="A45" s="59"/>
      <c r="B45" s="72"/>
      <c r="C45" s="4" t="s">
        <v>180</v>
      </c>
      <c r="D45" s="2">
        <v>2020</v>
      </c>
      <c r="E45" s="41">
        <v>70</v>
      </c>
      <c r="F45" s="7">
        <v>70</v>
      </c>
      <c r="G45" s="4"/>
      <c r="H45" s="4"/>
      <c r="I45" s="4"/>
      <c r="J45" s="2" t="s">
        <v>9</v>
      </c>
      <c r="K45" s="18" t="s">
        <v>200</v>
      </c>
    </row>
    <row r="46" spans="1:11" ht="38.25" x14ac:dyDescent="0.25">
      <c r="A46" s="59"/>
      <c r="B46" s="72"/>
      <c r="C46" s="2" t="s">
        <v>78</v>
      </c>
      <c r="D46" s="4" t="s">
        <v>128</v>
      </c>
      <c r="E46" s="4" t="s">
        <v>5</v>
      </c>
      <c r="F46" s="4"/>
      <c r="G46" s="7"/>
      <c r="H46" s="7"/>
      <c r="I46" s="4"/>
      <c r="J46" s="4" t="s">
        <v>201</v>
      </c>
      <c r="K46" s="18" t="s">
        <v>72</v>
      </c>
    </row>
    <row r="47" spans="1:11" x14ac:dyDescent="0.25">
      <c r="A47" s="59"/>
      <c r="B47" s="72"/>
      <c r="C47" s="2" t="s">
        <v>79</v>
      </c>
      <c r="D47" s="4" t="s">
        <v>25</v>
      </c>
      <c r="E47" s="2" t="s">
        <v>5</v>
      </c>
      <c r="F47" s="4"/>
      <c r="G47" s="4"/>
      <c r="H47" s="7"/>
      <c r="I47" s="7"/>
      <c r="J47" s="2" t="s">
        <v>9</v>
      </c>
      <c r="K47" s="18" t="s">
        <v>136</v>
      </c>
    </row>
    <row r="48" spans="1:11" ht="25.5" x14ac:dyDescent="0.25">
      <c r="A48" s="70"/>
      <c r="B48" s="73"/>
      <c r="C48" s="2" t="s">
        <v>80</v>
      </c>
      <c r="D48" s="4" t="s">
        <v>0</v>
      </c>
      <c r="E48" s="4" t="s">
        <v>20</v>
      </c>
      <c r="F48" s="3"/>
      <c r="G48" s="3"/>
      <c r="H48" s="3"/>
      <c r="I48" s="3"/>
      <c r="J48" s="4" t="s">
        <v>129</v>
      </c>
      <c r="K48" s="18" t="s">
        <v>70</v>
      </c>
    </row>
    <row r="49" spans="1:11" ht="25.5" x14ac:dyDescent="0.25">
      <c r="A49" s="83" t="s">
        <v>104</v>
      </c>
      <c r="B49" s="86" t="s">
        <v>105</v>
      </c>
      <c r="C49" s="2" t="s">
        <v>161</v>
      </c>
      <c r="D49" s="4" t="s">
        <v>0</v>
      </c>
      <c r="E49" s="4" t="s">
        <v>5</v>
      </c>
      <c r="F49" s="7"/>
      <c r="G49" s="3"/>
      <c r="H49" s="3"/>
      <c r="I49" s="3"/>
      <c r="J49" s="4" t="s">
        <v>9</v>
      </c>
      <c r="K49" s="18" t="s">
        <v>148</v>
      </c>
    </row>
    <row r="50" spans="1:11" ht="25.5" x14ac:dyDescent="0.25">
      <c r="A50" s="84"/>
      <c r="B50" s="87"/>
      <c r="C50" s="2" t="s">
        <v>162</v>
      </c>
      <c r="D50" s="4" t="s">
        <v>95</v>
      </c>
      <c r="E50" s="4" t="s">
        <v>5</v>
      </c>
      <c r="F50" s="4"/>
      <c r="G50" s="7"/>
      <c r="H50" s="7"/>
      <c r="I50" s="7"/>
      <c r="J50" s="4" t="s">
        <v>9</v>
      </c>
      <c r="K50" s="18" t="s">
        <v>163</v>
      </c>
    </row>
    <row r="51" spans="1:11" ht="25.5" x14ac:dyDescent="0.25">
      <c r="A51" s="84"/>
      <c r="B51" s="87"/>
      <c r="C51" s="2" t="s">
        <v>96</v>
      </c>
      <c r="D51" s="4">
        <v>2020</v>
      </c>
      <c r="E51" s="4">
        <v>200</v>
      </c>
      <c r="F51" s="7">
        <v>200</v>
      </c>
      <c r="G51" s="4"/>
      <c r="H51" s="4"/>
      <c r="I51" s="4"/>
      <c r="J51" s="4" t="s">
        <v>9</v>
      </c>
      <c r="K51" s="18" t="s">
        <v>152</v>
      </c>
    </row>
    <row r="52" spans="1:11" x14ac:dyDescent="0.25">
      <c r="A52" s="84"/>
      <c r="B52" s="87"/>
      <c r="C52" s="2" t="s">
        <v>97</v>
      </c>
      <c r="D52" s="4" t="s">
        <v>40</v>
      </c>
      <c r="E52" s="4" t="s">
        <v>5</v>
      </c>
      <c r="F52" s="40"/>
      <c r="G52" s="7"/>
      <c r="H52" s="7"/>
      <c r="I52" s="7"/>
      <c r="J52" s="4" t="s">
        <v>9</v>
      </c>
      <c r="K52" s="18" t="s">
        <v>169</v>
      </c>
    </row>
    <row r="53" spans="1:11" ht="38.25" x14ac:dyDescent="0.25">
      <c r="A53" s="84"/>
      <c r="B53" s="87"/>
      <c r="C53" s="19" t="s">
        <v>165</v>
      </c>
      <c r="D53" s="4" t="s">
        <v>95</v>
      </c>
      <c r="E53" s="4" t="s">
        <v>5</v>
      </c>
      <c r="F53" s="4"/>
      <c r="G53" s="7"/>
      <c r="H53" s="7"/>
      <c r="I53" s="4"/>
      <c r="J53" s="4" t="s">
        <v>9</v>
      </c>
      <c r="K53" s="18" t="s">
        <v>164</v>
      </c>
    </row>
    <row r="54" spans="1:11" ht="51" x14ac:dyDescent="0.25">
      <c r="A54" s="84"/>
      <c r="B54" s="87"/>
      <c r="C54" s="4" t="s">
        <v>167</v>
      </c>
      <c r="D54" s="4" t="s">
        <v>40</v>
      </c>
      <c r="E54" s="4" t="s">
        <v>10</v>
      </c>
      <c r="F54" s="40"/>
      <c r="G54" s="7"/>
      <c r="H54" s="7"/>
      <c r="I54" s="7"/>
      <c r="J54" s="4" t="s">
        <v>73</v>
      </c>
      <c r="K54" s="18" t="s">
        <v>168</v>
      </c>
    </row>
    <row r="55" spans="1:11" ht="25.5" x14ac:dyDescent="0.25">
      <c r="A55" s="84"/>
      <c r="B55" s="87"/>
      <c r="C55" s="4" t="s">
        <v>98</v>
      </c>
      <c r="D55" s="4" t="s">
        <v>127</v>
      </c>
      <c r="E55" s="4">
        <v>10</v>
      </c>
      <c r="F55" s="2"/>
      <c r="G55" s="2"/>
      <c r="H55" s="7"/>
      <c r="I55" s="7"/>
      <c r="J55" s="2" t="s">
        <v>111</v>
      </c>
      <c r="K55" s="18" t="s">
        <v>155</v>
      </c>
    </row>
    <row r="56" spans="1:11" ht="38.25" x14ac:dyDescent="0.25">
      <c r="A56" s="84"/>
      <c r="B56" s="87"/>
      <c r="C56" s="4" t="s">
        <v>150</v>
      </c>
      <c r="D56" s="4" t="s">
        <v>0</v>
      </c>
      <c r="E56" s="4" t="s">
        <v>6</v>
      </c>
      <c r="F56" s="3"/>
      <c r="G56" s="3"/>
      <c r="H56" s="3"/>
      <c r="I56" s="3"/>
      <c r="J56" s="2" t="s">
        <v>9</v>
      </c>
      <c r="K56" s="18" t="s">
        <v>166</v>
      </c>
    </row>
    <row r="57" spans="1:11" ht="25.5" x14ac:dyDescent="0.25">
      <c r="A57" s="84"/>
      <c r="B57" s="88"/>
      <c r="C57" s="2" t="s">
        <v>99</v>
      </c>
      <c r="D57" s="4" t="s">
        <v>0</v>
      </c>
      <c r="E57" s="4" t="s">
        <v>10</v>
      </c>
      <c r="F57" s="3"/>
      <c r="G57" s="3"/>
      <c r="H57" s="3"/>
      <c r="I57" s="3"/>
      <c r="J57" s="4" t="s">
        <v>9</v>
      </c>
      <c r="K57" s="18" t="s">
        <v>87</v>
      </c>
    </row>
    <row r="58" spans="1:11" ht="25.5" x14ac:dyDescent="0.25">
      <c r="A58" s="84"/>
      <c r="B58" s="89" t="s">
        <v>1</v>
      </c>
      <c r="C58" s="2" t="s">
        <v>88</v>
      </c>
      <c r="D58" s="4">
        <v>2020</v>
      </c>
      <c r="E58" s="4">
        <v>1200</v>
      </c>
      <c r="F58" s="7">
        <v>1200</v>
      </c>
      <c r="G58" s="4"/>
      <c r="H58" s="4"/>
      <c r="I58" s="4"/>
      <c r="J58" s="4" t="s">
        <v>9</v>
      </c>
      <c r="K58" s="18" t="s">
        <v>181</v>
      </c>
    </row>
    <row r="59" spans="1:11" ht="38.25" x14ac:dyDescent="0.25">
      <c r="A59" s="84"/>
      <c r="B59" s="90"/>
      <c r="C59" s="2" t="s">
        <v>100</v>
      </c>
      <c r="D59" s="4" t="s">
        <v>0</v>
      </c>
      <c r="E59" s="4" t="s">
        <v>125</v>
      </c>
      <c r="F59" s="3"/>
      <c r="G59" s="3"/>
      <c r="H59" s="3"/>
      <c r="I59" s="3"/>
      <c r="J59" s="4" t="s">
        <v>73</v>
      </c>
      <c r="K59" s="18" t="s">
        <v>182</v>
      </c>
    </row>
    <row r="60" spans="1:11" ht="38.25" x14ac:dyDescent="0.25">
      <c r="A60" s="84"/>
      <c r="B60" s="90"/>
      <c r="C60" s="2" t="s">
        <v>137</v>
      </c>
      <c r="D60" s="4" t="s">
        <v>21</v>
      </c>
      <c r="E60" s="4" t="s">
        <v>5</v>
      </c>
      <c r="F60" s="4"/>
      <c r="G60" s="4"/>
      <c r="H60" s="4"/>
      <c r="I60" s="4"/>
      <c r="J60" s="4" t="s">
        <v>9</v>
      </c>
      <c r="K60" s="18" t="s">
        <v>101</v>
      </c>
    </row>
    <row r="61" spans="1:11" ht="38.25" x14ac:dyDescent="0.25">
      <c r="A61" s="85"/>
      <c r="B61" s="91"/>
      <c r="C61" s="2" t="s">
        <v>138</v>
      </c>
      <c r="D61" s="4" t="s">
        <v>0</v>
      </c>
      <c r="E61" s="4" t="s">
        <v>125</v>
      </c>
      <c r="F61" s="3"/>
      <c r="G61" s="3"/>
      <c r="H61" s="3"/>
      <c r="I61" s="3"/>
      <c r="J61" s="4" t="s">
        <v>9</v>
      </c>
      <c r="K61" s="18" t="s">
        <v>126</v>
      </c>
    </row>
    <row r="62" spans="1:11" ht="38.25" x14ac:dyDescent="0.25">
      <c r="A62" s="80" t="s">
        <v>106</v>
      </c>
      <c r="B62" s="67" t="s">
        <v>92</v>
      </c>
      <c r="C62" s="4" t="s">
        <v>139</v>
      </c>
      <c r="D62" s="4" t="s">
        <v>0</v>
      </c>
      <c r="E62" s="4" t="s">
        <v>125</v>
      </c>
      <c r="F62" s="3"/>
      <c r="G62" s="3"/>
      <c r="H62" s="3"/>
      <c r="I62" s="3"/>
      <c r="J62" s="4" t="s">
        <v>73</v>
      </c>
      <c r="K62" s="18" t="s">
        <v>110</v>
      </c>
    </row>
    <row r="63" spans="1:11" ht="25.5" x14ac:dyDescent="0.25">
      <c r="A63" s="81"/>
      <c r="B63" s="68"/>
      <c r="C63" s="2" t="s">
        <v>140</v>
      </c>
      <c r="D63" s="4" t="s">
        <v>0</v>
      </c>
      <c r="E63" s="4" t="s">
        <v>6</v>
      </c>
      <c r="F63" s="3"/>
      <c r="G63" s="3"/>
      <c r="H63" s="3"/>
      <c r="I63" s="3"/>
      <c r="J63" s="4" t="s">
        <v>111</v>
      </c>
      <c r="K63" s="18" t="s">
        <v>109</v>
      </c>
    </row>
    <row r="64" spans="1:11" ht="38.25" x14ac:dyDescent="0.25">
      <c r="A64" s="81"/>
      <c r="B64" s="68"/>
      <c r="C64" s="4" t="s">
        <v>141</v>
      </c>
      <c r="D64" s="4" t="s">
        <v>0</v>
      </c>
      <c r="E64" s="4" t="s">
        <v>6</v>
      </c>
      <c r="F64" s="3"/>
      <c r="G64" s="3"/>
      <c r="H64" s="3"/>
      <c r="I64" s="3"/>
      <c r="J64" s="4" t="s">
        <v>112</v>
      </c>
      <c r="K64" s="18" t="s">
        <v>108</v>
      </c>
    </row>
    <row r="65" spans="1:11" ht="25.5" x14ac:dyDescent="0.25">
      <c r="A65" s="81"/>
      <c r="B65" s="69"/>
      <c r="C65" s="2" t="s">
        <v>142</v>
      </c>
      <c r="D65" s="4" t="s">
        <v>0</v>
      </c>
      <c r="E65" s="4" t="s">
        <v>6</v>
      </c>
      <c r="F65" s="3"/>
      <c r="G65" s="3"/>
      <c r="H65" s="3"/>
      <c r="I65" s="3"/>
      <c r="J65" s="4" t="s">
        <v>111</v>
      </c>
      <c r="K65" s="18" t="s">
        <v>107</v>
      </c>
    </row>
    <row r="66" spans="1:11" ht="51" x14ac:dyDescent="0.25">
      <c r="A66" s="81"/>
      <c r="B66" s="78" t="s">
        <v>93</v>
      </c>
      <c r="C66" s="2" t="s">
        <v>143</v>
      </c>
      <c r="D66" s="2" t="s">
        <v>0</v>
      </c>
      <c r="E66" s="2" t="s">
        <v>6</v>
      </c>
      <c r="F66" s="3"/>
      <c r="G66" s="3"/>
      <c r="H66" s="3"/>
      <c r="I66" s="3"/>
      <c r="J66" s="2" t="s">
        <v>9</v>
      </c>
      <c r="K66" s="18" t="s">
        <v>89</v>
      </c>
    </row>
    <row r="67" spans="1:11" x14ac:dyDescent="0.25">
      <c r="A67" s="82"/>
      <c r="B67" s="79"/>
      <c r="C67" s="2" t="s">
        <v>90</v>
      </c>
      <c r="D67" s="2" t="s">
        <v>0</v>
      </c>
      <c r="E67" s="2" t="s">
        <v>6</v>
      </c>
      <c r="F67" s="3"/>
      <c r="G67" s="3"/>
      <c r="H67" s="3"/>
      <c r="I67" s="3"/>
      <c r="J67" s="2" t="s">
        <v>9</v>
      </c>
      <c r="K67" s="18" t="s">
        <v>102</v>
      </c>
    </row>
    <row r="69" spans="1:11" x14ac:dyDescent="0.25">
      <c r="A69" s="5" t="s">
        <v>8</v>
      </c>
      <c r="B69" s="5"/>
      <c r="C69" s="5"/>
      <c r="D69" s="5"/>
      <c r="E69" s="49">
        <f>SUM(E2:E67)</f>
        <v>59500</v>
      </c>
      <c r="F69" s="49">
        <f t="shared" ref="F69:I69" si="0">SUM(F2:F67)</f>
        <v>14170</v>
      </c>
      <c r="G69" s="49">
        <f t="shared" si="0"/>
        <v>4200</v>
      </c>
      <c r="H69" s="49">
        <f t="shared" si="0"/>
        <v>0</v>
      </c>
      <c r="I69" s="49">
        <f t="shared" si="0"/>
        <v>1000</v>
      </c>
    </row>
    <row r="70" spans="1:11" x14ac:dyDescent="0.25">
      <c r="A70" s="5"/>
      <c r="B70" s="5"/>
      <c r="C70" s="5"/>
      <c r="D70" s="5"/>
      <c r="E70" s="6"/>
      <c r="F70" s="6"/>
      <c r="G70" s="6"/>
      <c r="H70" s="6"/>
      <c r="I70" s="6"/>
    </row>
    <row r="71" spans="1:11" x14ac:dyDescent="0.25">
      <c r="A71" s="5"/>
      <c r="B71" s="5"/>
      <c r="D71" s="5"/>
      <c r="E71" s="5"/>
      <c r="F71" s="6"/>
      <c r="G71" s="6"/>
      <c r="H71" s="6"/>
      <c r="I71" s="6"/>
    </row>
    <row r="72" spans="1:11" ht="15.75" x14ac:dyDescent="0.25">
      <c r="A72" s="32" t="s">
        <v>118</v>
      </c>
      <c r="B72" s="30"/>
      <c r="C72" s="31"/>
      <c r="D72" s="31"/>
      <c r="E72" s="31"/>
      <c r="F72" s="31"/>
      <c r="G72" s="31"/>
      <c r="H72" s="31"/>
      <c r="I72" s="31"/>
      <c r="J72" s="31"/>
      <c r="K72" s="31"/>
    </row>
    <row r="73" spans="1:11" x14ac:dyDescent="0.25">
      <c r="A73" s="28" t="s">
        <v>2</v>
      </c>
      <c r="B73" s="28" t="s">
        <v>3</v>
      </c>
      <c r="C73" s="28" t="s">
        <v>42</v>
      </c>
      <c r="D73" s="28"/>
      <c r="E73" s="28"/>
      <c r="F73" s="28"/>
      <c r="G73" s="28"/>
      <c r="H73" s="28"/>
      <c r="I73" s="28"/>
      <c r="J73" s="28"/>
      <c r="K73" s="28" t="s">
        <v>19</v>
      </c>
    </row>
    <row r="74" spans="1:11" ht="25.5" x14ac:dyDescent="0.25">
      <c r="A74" s="55" t="s">
        <v>39</v>
      </c>
      <c r="B74" s="92" t="s">
        <v>53</v>
      </c>
      <c r="C74" s="2" t="s">
        <v>119</v>
      </c>
      <c r="D74" s="33"/>
      <c r="E74" s="33"/>
      <c r="F74" s="33"/>
      <c r="G74" s="33"/>
      <c r="H74" s="33"/>
      <c r="I74" s="33"/>
      <c r="J74" s="33"/>
      <c r="K74" s="45" t="s">
        <v>115</v>
      </c>
    </row>
    <row r="75" spans="1:11" ht="25.5" x14ac:dyDescent="0.25">
      <c r="A75" s="56"/>
      <c r="B75" s="92"/>
      <c r="C75" s="2" t="s">
        <v>114</v>
      </c>
      <c r="D75" s="33"/>
      <c r="E75" s="33"/>
      <c r="F75" s="33"/>
      <c r="G75" s="33"/>
      <c r="H75" s="33"/>
      <c r="I75" s="33"/>
      <c r="J75" s="33"/>
      <c r="K75" s="45"/>
    </row>
    <row r="76" spans="1:11" ht="25.5" x14ac:dyDescent="0.25">
      <c r="A76" s="56"/>
      <c r="B76" s="92"/>
      <c r="C76" s="42" t="s">
        <v>144</v>
      </c>
      <c r="D76" s="33"/>
      <c r="E76" s="33"/>
      <c r="F76" s="33"/>
      <c r="G76" s="33"/>
      <c r="H76" s="33"/>
      <c r="I76" s="33"/>
      <c r="J76" s="33"/>
      <c r="K76" s="50" t="s">
        <v>116</v>
      </c>
    </row>
    <row r="77" spans="1:11" ht="25.5" x14ac:dyDescent="0.25">
      <c r="A77" s="56"/>
      <c r="B77" s="92"/>
      <c r="C77" s="42" t="s">
        <v>48</v>
      </c>
      <c r="D77" s="33"/>
      <c r="E77" s="33"/>
      <c r="F77" s="33"/>
      <c r="G77" s="33"/>
      <c r="H77" s="33"/>
      <c r="I77" s="33"/>
      <c r="J77" s="33"/>
      <c r="K77" s="51" t="s">
        <v>172</v>
      </c>
    </row>
    <row r="78" spans="1:11" ht="25.5" x14ac:dyDescent="0.25">
      <c r="A78" s="56"/>
      <c r="B78" s="92"/>
      <c r="C78" s="42" t="s">
        <v>49</v>
      </c>
      <c r="D78" s="33"/>
      <c r="E78" s="33"/>
      <c r="F78" s="33"/>
      <c r="G78" s="33"/>
      <c r="H78" s="33"/>
      <c r="I78" s="33"/>
      <c r="J78" s="33"/>
      <c r="K78" s="51" t="s">
        <v>173</v>
      </c>
    </row>
    <row r="79" spans="1:11" ht="25.5" x14ac:dyDescent="0.25">
      <c r="A79" s="56"/>
      <c r="B79" s="92"/>
      <c r="C79" s="42" t="s">
        <v>46</v>
      </c>
      <c r="D79" s="33"/>
      <c r="E79" s="33"/>
      <c r="F79" s="33"/>
      <c r="G79" s="33"/>
      <c r="H79" s="33"/>
      <c r="I79" s="33"/>
      <c r="J79" s="33"/>
      <c r="K79" s="50" t="s">
        <v>47</v>
      </c>
    </row>
    <row r="80" spans="1:11" x14ac:dyDescent="0.25">
      <c r="A80" s="56"/>
      <c r="B80" s="92"/>
      <c r="C80" s="2" t="s">
        <v>122</v>
      </c>
      <c r="D80" s="33"/>
      <c r="E80" s="33"/>
      <c r="F80" s="33"/>
      <c r="G80" s="33"/>
      <c r="H80" s="33"/>
      <c r="I80" s="33"/>
      <c r="J80" s="33"/>
      <c r="K80" s="45" t="s">
        <v>120</v>
      </c>
    </row>
    <row r="81" spans="1:11" ht="51" x14ac:dyDescent="0.25">
      <c r="A81" s="56"/>
      <c r="B81" s="92" t="s">
        <v>68</v>
      </c>
      <c r="C81" s="2" t="s">
        <v>121</v>
      </c>
      <c r="D81" s="33"/>
      <c r="E81" s="33"/>
      <c r="F81" s="33"/>
      <c r="G81" s="33"/>
      <c r="H81" s="33"/>
      <c r="I81" s="33"/>
      <c r="J81" s="33"/>
      <c r="K81" s="45" t="s">
        <v>117</v>
      </c>
    </row>
    <row r="82" spans="1:11" x14ac:dyDescent="0.25">
      <c r="A82" s="56"/>
      <c r="B82" s="92"/>
      <c r="C82" s="42" t="s">
        <v>50</v>
      </c>
      <c r="D82" s="33"/>
      <c r="E82" s="33"/>
      <c r="F82" s="33"/>
      <c r="G82" s="33"/>
      <c r="H82" s="33"/>
      <c r="I82" s="33"/>
      <c r="J82" s="33"/>
      <c r="K82" s="45"/>
    </row>
    <row r="83" spans="1:11" ht="20.25" customHeight="1" x14ac:dyDescent="0.25">
      <c r="A83" s="56"/>
      <c r="B83" s="63" t="s">
        <v>69</v>
      </c>
      <c r="C83" s="2" t="s">
        <v>76</v>
      </c>
      <c r="D83" s="33"/>
      <c r="E83" s="33"/>
      <c r="F83" s="33"/>
      <c r="G83" s="33"/>
      <c r="H83" s="33"/>
      <c r="I83" s="33"/>
      <c r="J83" s="33"/>
      <c r="K83" s="45"/>
    </row>
    <row r="84" spans="1:11" ht="20.25" customHeight="1" x14ac:dyDescent="0.25">
      <c r="A84" s="56"/>
      <c r="B84" s="64"/>
      <c r="C84" s="2" t="s">
        <v>153</v>
      </c>
      <c r="D84" s="33"/>
      <c r="E84" s="33"/>
      <c r="F84" s="33"/>
      <c r="G84" s="33"/>
      <c r="H84" s="33"/>
      <c r="I84" s="33"/>
      <c r="J84" s="33"/>
      <c r="K84" s="45"/>
    </row>
    <row r="85" spans="1:11" ht="20.25" customHeight="1" x14ac:dyDescent="0.25">
      <c r="A85" s="57"/>
      <c r="B85" s="65"/>
      <c r="C85" s="2" t="s">
        <v>176</v>
      </c>
      <c r="D85" s="33"/>
      <c r="E85" s="33"/>
      <c r="F85" s="33"/>
      <c r="G85" s="33"/>
      <c r="H85" s="33"/>
      <c r="I85" s="33"/>
      <c r="J85" s="33"/>
      <c r="K85" s="45" t="s">
        <v>177</v>
      </c>
    </row>
    <row r="86" spans="1:11" x14ac:dyDescent="0.25">
      <c r="A86" s="58" t="s">
        <v>71</v>
      </c>
      <c r="B86" s="13" t="s">
        <v>123</v>
      </c>
      <c r="C86" s="2" t="s">
        <v>6</v>
      </c>
      <c r="D86" s="33"/>
      <c r="E86" s="33"/>
      <c r="F86" s="33"/>
      <c r="G86" s="33"/>
      <c r="H86" s="33"/>
      <c r="I86" s="33"/>
      <c r="J86" s="33"/>
      <c r="K86" s="45"/>
    </row>
    <row r="87" spans="1:11" ht="25.5" customHeight="1" x14ac:dyDescent="0.25">
      <c r="A87" s="59"/>
      <c r="B87" s="71" t="s">
        <v>83</v>
      </c>
      <c r="C87" s="43" t="s">
        <v>145</v>
      </c>
      <c r="D87" s="33"/>
      <c r="E87" s="33"/>
      <c r="F87" s="33"/>
      <c r="G87" s="33"/>
      <c r="H87" s="33"/>
      <c r="I87" s="33"/>
      <c r="J87" s="33"/>
      <c r="K87" s="50" t="s">
        <v>43</v>
      </c>
    </row>
    <row r="88" spans="1:11" x14ac:dyDescent="0.25">
      <c r="A88" s="59"/>
      <c r="B88" s="72"/>
      <c r="C88" s="43" t="s">
        <v>44</v>
      </c>
      <c r="D88" s="33"/>
      <c r="E88" s="33"/>
      <c r="F88" s="33"/>
      <c r="G88" s="33"/>
      <c r="H88" s="33"/>
      <c r="I88" s="33"/>
      <c r="J88" s="33"/>
      <c r="K88" s="50" t="s">
        <v>45</v>
      </c>
    </row>
    <row r="89" spans="1:11" ht="25.5" x14ac:dyDescent="0.25">
      <c r="A89" s="70"/>
      <c r="B89" s="73"/>
      <c r="C89" s="43" t="s">
        <v>183</v>
      </c>
      <c r="D89" s="33"/>
      <c r="E89" s="33"/>
      <c r="F89" s="33"/>
      <c r="G89" s="33"/>
      <c r="H89" s="33"/>
      <c r="I89" s="33"/>
      <c r="J89" s="33"/>
      <c r="K89" s="50" t="s">
        <v>170</v>
      </c>
    </row>
    <row r="90" spans="1:11" ht="25.5" x14ac:dyDescent="0.25">
      <c r="A90" s="83" t="s">
        <v>104</v>
      </c>
      <c r="B90" s="12" t="s">
        <v>105</v>
      </c>
      <c r="C90" s="42" t="s">
        <v>51</v>
      </c>
      <c r="D90" s="33"/>
      <c r="E90" s="33"/>
      <c r="F90" s="33"/>
      <c r="G90" s="33"/>
      <c r="H90" s="33"/>
      <c r="I90" s="33"/>
      <c r="J90" s="33"/>
      <c r="K90" s="51" t="s">
        <v>174</v>
      </c>
    </row>
    <row r="91" spans="1:11" x14ac:dyDescent="0.25">
      <c r="A91" s="84"/>
      <c r="B91" s="89" t="s">
        <v>1</v>
      </c>
      <c r="C91" s="42" t="s">
        <v>52</v>
      </c>
      <c r="D91" s="33"/>
      <c r="E91" s="33"/>
      <c r="F91" s="33"/>
      <c r="G91" s="33"/>
      <c r="H91" s="33"/>
      <c r="I91" s="33"/>
      <c r="J91" s="33"/>
      <c r="K91" s="45"/>
    </row>
    <row r="92" spans="1:11" x14ac:dyDescent="0.25">
      <c r="A92" s="85"/>
      <c r="B92" s="91"/>
      <c r="C92" s="42" t="s">
        <v>171</v>
      </c>
      <c r="D92" s="33"/>
      <c r="E92" s="33"/>
      <c r="F92" s="33"/>
      <c r="G92" s="33"/>
      <c r="H92" s="33"/>
      <c r="I92" s="33"/>
      <c r="J92" s="33"/>
      <c r="K92" s="18" t="s">
        <v>146</v>
      </c>
    </row>
    <row r="93" spans="1:11" x14ac:dyDescent="0.25">
      <c r="A93" s="54" t="s">
        <v>106</v>
      </c>
      <c r="B93" s="11" t="s">
        <v>92</v>
      </c>
      <c r="C93" s="2" t="s">
        <v>6</v>
      </c>
      <c r="D93" s="33"/>
      <c r="E93" s="33"/>
      <c r="F93" s="33"/>
      <c r="G93" s="33"/>
      <c r="H93" s="33"/>
      <c r="I93" s="33"/>
      <c r="J93" s="33"/>
      <c r="K93" s="45"/>
    </row>
    <row r="94" spans="1:11" x14ac:dyDescent="0.25">
      <c r="A94" s="54"/>
      <c r="B94" s="27" t="s">
        <v>93</v>
      </c>
      <c r="C94" s="2" t="s">
        <v>6</v>
      </c>
      <c r="D94" s="33"/>
      <c r="E94" s="33"/>
      <c r="F94" s="33"/>
      <c r="G94" s="33"/>
      <c r="H94" s="33"/>
      <c r="I94" s="33"/>
      <c r="J94" s="33"/>
      <c r="K94" s="45"/>
    </row>
  </sheetData>
  <mergeCells count="23">
    <mergeCell ref="A93:A94"/>
    <mergeCell ref="B74:B80"/>
    <mergeCell ref="B81:B82"/>
    <mergeCell ref="B91:B92"/>
    <mergeCell ref="A90:A92"/>
    <mergeCell ref="B83:B85"/>
    <mergeCell ref="A74:A85"/>
    <mergeCell ref="B87:B89"/>
    <mergeCell ref="A86:A89"/>
    <mergeCell ref="B66:B67"/>
    <mergeCell ref="A62:A67"/>
    <mergeCell ref="A49:A61"/>
    <mergeCell ref="B49:B57"/>
    <mergeCell ref="B58:B61"/>
    <mergeCell ref="B2:B14"/>
    <mergeCell ref="B20:B30"/>
    <mergeCell ref="A2:A30"/>
    <mergeCell ref="B15:B19"/>
    <mergeCell ref="B62:B65"/>
    <mergeCell ref="A31:A48"/>
    <mergeCell ref="B42:B48"/>
    <mergeCell ref="B36:B40"/>
    <mergeCell ref="B31:B34"/>
  </mergeCells>
  <pageMargins left="0.43307086614173229" right="0.35433070866141736" top="0.31496062992125984" bottom="0.31496062992125984" header="0.31496062992125984" footer="0.31496062992125984"/>
  <pageSetup paperSize="8" scale="4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Základní struktura</vt:lpstr>
      <vt:lpstr>Aktivity PRO – Návrh 6.11.2019</vt:lpstr>
      <vt:lpstr>'Aktivity PRO – Návrh 6.11.2019'!Názvy_tisku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2019-11-09T23:45:31Z</dcterms:modified>
</cp:coreProperties>
</file>