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Aktivity PRO - Aktualizace 2017" sheetId="3" r:id="rId1"/>
  </sheets>
  <definedNames>
    <definedName name="_xlnm.Print_Titles" localSheetId="0">'Aktivity PRO - Aktualizace 2017'!$1:$1</definedName>
    <definedName name="OLE_LINK1" localSheetId="0">'Aktivity PRO - Aktualizace 2017'!#REF!</definedName>
  </definedNames>
  <calcPr calcId="145621"/>
</workbook>
</file>

<file path=xl/calcChain.xml><?xml version="1.0" encoding="utf-8"?>
<calcChain xmlns="http://schemas.openxmlformats.org/spreadsheetml/2006/main">
  <c r="E81" i="3" l="1"/>
  <c r="I81" i="3" l="1"/>
  <c r="H81" i="3"/>
  <c r="G81" i="3"/>
  <c r="F81" i="3"/>
</calcChain>
</file>

<file path=xl/comments1.xml><?xml version="1.0" encoding="utf-8"?>
<comments xmlns="http://schemas.openxmlformats.org/spreadsheetml/2006/main">
  <authors>
    <author>Autor</author>
  </authors>
  <commentList>
    <comment ref="C1" authorId="0">
      <text>
        <r>
          <rPr>
            <b/>
            <sz val="11"/>
            <color indexed="81"/>
            <rFont val="Tahoma"/>
            <family val="2"/>
            <charset val="238"/>
          </rPr>
          <t xml:space="preserve">Zeleně jsou zabarveny splněné aktivity. </t>
        </r>
        <r>
          <rPr>
            <sz val="11"/>
            <color indexed="81"/>
            <rFont val="Tahoma"/>
            <family val="2"/>
            <charset val="238"/>
          </rPr>
          <t xml:space="preserve">
</t>
        </r>
        <r>
          <rPr>
            <b/>
            <sz val="11"/>
            <color indexed="81"/>
            <rFont val="Tahoma"/>
            <family val="2"/>
            <charset val="238"/>
          </rPr>
          <t xml:space="preserve">
Červeně je zabarvena aktivita, u níž se už nepředpokládá realizace.
Žlutě jsou zvýrazněna aktualizovaná pole - aktualizace říjen 2017 (změny oproti verzi z listopadu 2016).</t>
        </r>
      </text>
    </comment>
    <comment ref="C13" authorId="0">
      <text>
        <r>
          <rPr>
            <b/>
            <sz val="9"/>
            <color indexed="81"/>
            <rFont val="Tahoma"/>
            <family val="2"/>
            <charset val="238"/>
          </rPr>
          <t>Autor:</t>
        </r>
        <r>
          <rPr>
            <sz val="9"/>
            <color indexed="81"/>
            <rFont val="Tahoma"/>
            <family val="2"/>
            <charset val="238"/>
          </rPr>
          <t xml:space="preserve">
Puvoní název aktivity zněl A.2.4 Herní prvek na konci obce u Dvora</t>
        </r>
      </text>
    </comment>
    <comment ref="C23" authorId="0">
      <text>
        <r>
          <rPr>
            <sz val="10"/>
            <color indexed="81"/>
            <rFont val="Tahoma"/>
            <family val="2"/>
            <charset val="238"/>
          </rPr>
          <t>Původní název aktivity zněl A.2.4 Zpřístupnění a propagace hrobu keltského bojovníka.</t>
        </r>
        <r>
          <rPr>
            <sz val="9"/>
            <color indexed="81"/>
            <rFont val="Tahoma"/>
            <family val="2"/>
            <charset val="238"/>
          </rPr>
          <t xml:space="preserve">
</t>
        </r>
      </text>
    </comment>
    <comment ref="E38" authorId="0">
      <text>
        <r>
          <rPr>
            <b/>
            <sz val="9"/>
            <color indexed="81"/>
            <rFont val="Tahoma"/>
            <family val="2"/>
            <charset val="238"/>
          </rPr>
          <t>JB:</t>
        </r>
        <r>
          <rPr>
            <sz val="9"/>
            <color indexed="81"/>
            <rFont val="Tahoma"/>
            <family val="2"/>
            <charset val="238"/>
          </rPr>
          <t xml:space="preserve">
Lze odhadnout kolik?</t>
        </r>
      </text>
    </comment>
    <comment ref="C46" authorId="0">
      <text>
        <r>
          <rPr>
            <b/>
            <sz val="9"/>
            <color indexed="81"/>
            <rFont val="Tahoma"/>
            <family val="2"/>
            <charset val="238"/>
          </rPr>
          <t>Autor:</t>
        </r>
        <r>
          <rPr>
            <sz val="9"/>
            <color indexed="81"/>
            <rFont val="Tahoma"/>
            <family val="2"/>
            <charset val="238"/>
          </rPr>
          <t xml:space="preserve">
Nepředpokládá se realizace aktivity.</t>
        </r>
      </text>
    </comment>
    <comment ref="I67" authorId="0">
      <text>
        <r>
          <rPr>
            <sz val="9"/>
            <color indexed="81"/>
            <rFont val="Tahoma"/>
            <family val="2"/>
            <charset val="238"/>
          </rPr>
          <t>Mohla by z části udělat SÚS při opravě silnice II/380 (bude tam suchý poldr).</t>
        </r>
      </text>
    </comment>
    <comment ref="A81" authorId="0">
      <text>
        <r>
          <rPr>
            <b/>
            <sz val="9"/>
            <color indexed="81"/>
            <rFont val="Tahoma"/>
            <family val="2"/>
            <charset val="238"/>
          </rPr>
          <t>JB:</t>
        </r>
        <r>
          <rPr>
            <sz val="9"/>
            <color indexed="81"/>
            <rFont val="Tahoma"/>
            <family val="2"/>
            <charset val="238"/>
          </rPr>
          <t xml:space="preserve">
Bez nejistých nákladů.</t>
        </r>
      </text>
    </comment>
    <comment ref="F81" authorId="0">
      <text>
        <r>
          <rPr>
            <b/>
            <sz val="9"/>
            <color indexed="81"/>
            <rFont val="Tahoma"/>
            <family val="2"/>
            <charset val="238"/>
          </rPr>
          <t>JB:</t>
        </r>
        <r>
          <rPr>
            <sz val="9"/>
            <color indexed="81"/>
            <rFont val="Tahoma"/>
            <family val="2"/>
            <charset val="238"/>
          </rPr>
          <t xml:space="preserve">
Akce "Šanhaj" přesunuta z roku 2015 spolu se zdroji 3,5 mil. Kč.</t>
        </r>
      </text>
    </comment>
  </commentList>
</comments>
</file>

<file path=xl/sharedStrings.xml><?xml version="1.0" encoding="utf-8"?>
<sst xmlns="http://schemas.openxmlformats.org/spreadsheetml/2006/main" count="353" uniqueCount="229">
  <si>
    <t>E.1 Fungování obecního úřadu a hospodaření obce</t>
  </si>
  <si>
    <t>E.2 Plánování rozvoje a rozvojová spolupráce</t>
  </si>
  <si>
    <t xml:space="preserve">A. Život v obci </t>
  </si>
  <si>
    <t>A.1 Zkvalitňování školství</t>
  </si>
  <si>
    <t>A.3 Podpora spolkové činnosti a volnočasových aktivit</t>
  </si>
  <si>
    <t>průběžně</t>
  </si>
  <si>
    <t>A.4 Uchování kulturního dědictví a tradic</t>
  </si>
  <si>
    <t xml:space="preserve">B.1 Dobudování sítí a zařízení technické infrastruktury </t>
  </si>
  <si>
    <t>B.2 Rozvoj odpadového hospodářství</t>
  </si>
  <si>
    <t>B.3 Obnova ostatní veřejné infrastruktury</t>
  </si>
  <si>
    <t xml:space="preserve">C. Doprava </t>
  </si>
  <si>
    <t>C.1 Řešení problémů dopravy přes obec</t>
  </si>
  <si>
    <t>C.2 Modernizace obecní dopravní infrastruktury</t>
  </si>
  <si>
    <t>C.3 Budování cyklostezek a zpevněných polních cest</t>
  </si>
  <si>
    <t>C.4 Zlepšování dopravní obslužnosti</t>
  </si>
  <si>
    <t xml:space="preserve">D. Veřejný prostor a životní prostředí </t>
  </si>
  <si>
    <t>D.1 Zlepšování vzhledu obce</t>
  </si>
  <si>
    <t>D.2 Rozšiřování zeleně a péče o zeleň</t>
  </si>
  <si>
    <t>D.3 Řešení problémů životního prostředí</t>
  </si>
  <si>
    <t xml:space="preserve">E. Správa obce </t>
  </si>
  <si>
    <t>E.3 Bezpečnost</t>
  </si>
  <si>
    <t>Rozvojová oblast</t>
  </si>
  <si>
    <t>Opatření</t>
  </si>
  <si>
    <t>Období realizace</t>
  </si>
  <si>
    <t>?</t>
  </si>
  <si>
    <t>–</t>
  </si>
  <si>
    <t>Odpovědnost</t>
  </si>
  <si>
    <t>Celkové náklady</t>
  </si>
  <si>
    <t xml:space="preserve">B. Technická infrastruktura
 </t>
  </si>
  <si>
    <t>70/rok</t>
  </si>
  <si>
    <t>starosta</t>
  </si>
  <si>
    <t>starosta / RV</t>
  </si>
  <si>
    <t>Sportovní klub</t>
  </si>
  <si>
    <t>VŽP</t>
  </si>
  <si>
    <t>ZO</t>
  </si>
  <si>
    <t>Farnost Žatčany</t>
  </si>
  <si>
    <t>2016–2017</t>
  </si>
  <si>
    <t>A.2 Rozvoj podmínek pro volnočasové aktivity</t>
  </si>
  <si>
    <t>v provozních nákladech</t>
  </si>
  <si>
    <t>starosta, RV</t>
  </si>
  <si>
    <t>RV, starosta</t>
  </si>
  <si>
    <t>starosta, VŽP</t>
  </si>
  <si>
    <t>2019–2020</t>
  </si>
  <si>
    <t>RV</t>
  </si>
  <si>
    <t>starosta, Region Cezava</t>
  </si>
  <si>
    <t>Výbory, ZO</t>
  </si>
  <si>
    <t>starosta, školská rada</t>
  </si>
  <si>
    <t>300 / rok</t>
  </si>
  <si>
    <t>20 / rok</t>
  </si>
  <si>
    <t>v rámci provozních výdajů na odp. hospodářství</t>
  </si>
  <si>
    <t>cca 90 /rok</t>
  </si>
  <si>
    <t>Náklady
(v tis. Kč)</t>
  </si>
  <si>
    <t>místostarosta</t>
  </si>
  <si>
    <t>Průběžně</t>
  </si>
  <si>
    <t>A.1.1 Rekonstrukce topení v ZŠ</t>
  </si>
  <si>
    <t>A.1.2 Rekonstrukce verandy a zateplení ZŠ</t>
  </si>
  <si>
    <t>A.1.3 Studie pro vybudování společného areálu ZŠ a MŠ</t>
  </si>
  <si>
    <t>A.1.4 Nové herní prvky do zahrady MŠ</t>
  </si>
  <si>
    <t>A.1.5 Zámková dlažba před MŠ</t>
  </si>
  <si>
    <t>A.1.6 Optimalizace provozu ZŠ a MŠ</t>
  </si>
  <si>
    <t>A.1.7 Pokračování spolupráce ZŠ a MŠ s obcí a spolky a dalšími sdruženími působícími v obci</t>
  </si>
  <si>
    <t>A.2.1 Zlepšení/zpřehlednění rezervačního systému na tenisové hřiště</t>
  </si>
  <si>
    <t>A.2.2 Oprava povrchu tenisového hřiště</t>
  </si>
  <si>
    <t>A.2.3 Dobudování areálu na sáňkařském kopci u hřiště</t>
  </si>
  <si>
    <t>A.2.6 Zlepšení zázemí sportovišť</t>
  </si>
  <si>
    <t>A.2.7 Propagace a rozvoj činnosti místní knihovny</t>
  </si>
  <si>
    <t>A.3.1 Podpora činnosti neziskových organizací a zázemí pro činnost</t>
  </si>
  <si>
    <t>A.3.2 Podpora nevýdělečných akcí pro občany obce</t>
  </si>
  <si>
    <t>A.3.3 Aktivity pro seniory</t>
  </si>
  <si>
    <t>A.4.1 Mapa obce pro nepamětníky</t>
  </si>
  <si>
    <t>A.4.2 Naučná stezka „Žatčany včera a dnes“</t>
  </si>
  <si>
    <t>A.4.3 Ovocná naučná stezka</t>
  </si>
  <si>
    <t>A.4.5 Pořízení nových obecních znaků při vjezdu do obce</t>
  </si>
  <si>
    <t>A.4.7Oprava a údržba drobných sakrálních staveb</t>
  </si>
  <si>
    <t>SKV, školská rada</t>
  </si>
  <si>
    <t>SKV, správce webu</t>
  </si>
  <si>
    <t>SKV, RV</t>
  </si>
  <si>
    <t>SKV</t>
  </si>
  <si>
    <t>SKV, ZO</t>
  </si>
  <si>
    <t>RV, SKV, starosta</t>
  </si>
  <si>
    <t>SKV, RO</t>
  </si>
  <si>
    <t>RV, SKV, občané</t>
  </si>
  <si>
    <t>DBV, starosta</t>
  </si>
  <si>
    <t>ZO, DBV</t>
  </si>
  <si>
    <t>B.1.1 Dobudování dešťové kanalizace – Kout</t>
  </si>
  <si>
    <t>B.1.2 Revize kanalizace a dobudování/rekonstrukce části dešťové kanalizace na Zahradech</t>
  </si>
  <si>
    <t>B.1.3Vybudování veřejného osvětlení na Malé Nivě</t>
  </si>
  <si>
    <t>B.1.4Podpora bytové výstavby</t>
  </si>
  <si>
    <t>B.2.1 Zlepšení vzhledu a stavu obecní skládky</t>
  </si>
  <si>
    <t>B.2.2 Optimalizace odvozu odpadů</t>
  </si>
  <si>
    <t>B.2.3 Přesun kontejnerů od samoobsluhy ke skládce</t>
  </si>
  <si>
    <t>B.3.1 Obnova zařízení pro vysílání kabelové televize</t>
  </si>
  <si>
    <t>B.3.2Optimalizace poskytování internetu přes obecní kabelovou síť</t>
  </si>
  <si>
    <t>B.3.3 Postupné zařazování úsporných svítidel veřejného osvětlení</t>
  </si>
  <si>
    <t>B.3.4 Pořízení mobilního WC / Vybudování veřejného WC</t>
  </si>
  <si>
    <t>C.1.1Prosazení rekonstrukce silnice č. II/416</t>
  </si>
  <si>
    <t>C.1.2 Omezování negativních dopadů kamionové dopravy</t>
  </si>
  <si>
    <t xml:space="preserve">C.2.1 Vybudování místní komunikace na Šanhaji </t>
  </si>
  <si>
    <t>C.2.2 Rekonstrukce místní komunikace v Koutě</t>
  </si>
  <si>
    <t>C.2.4 Přebudování přechodu pro chodce na návsi</t>
  </si>
  <si>
    <t>C.2.5 Dobudování a rekonstrukce chodníků</t>
  </si>
  <si>
    <t>C.2.6 Oprava zálivů zastávek</t>
  </si>
  <si>
    <t>C.3.1 Cyklostezka k mostu U zbraně</t>
  </si>
  <si>
    <t>C.3.2 Zpevněná polní cesta od mostu podél Cézavy do Újezda</t>
  </si>
  <si>
    <t>C.3.3 Cyklostezka podél Cézavy k mostu přes II/380</t>
  </si>
  <si>
    <t>C.3.4 Posílení kontroly dodržování rychlosti na zpevněných polních cestách</t>
  </si>
  <si>
    <t>C.3.5 Podpora budování cyklostezek napojujících obec na Brno</t>
  </si>
  <si>
    <t>C.4.1 Vyřešení spojů linky 612, které nezastavují v obci</t>
  </si>
  <si>
    <t>C.4.2 Udržení / zřízení linek dle specifických potřeb obyvatel</t>
  </si>
  <si>
    <t>D.1.1 Úprava prostoru kolem petanqueového hřiště do podoby parku</t>
  </si>
  <si>
    <t>D.1.2 Rozšíření květinové a jiné výzdoby v zastavěném území obce</t>
  </si>
  <si>
    <t>D.2.1 Postupné omlazování dřevin v intravilánu obce</t>
  </si>
  <si>
    <t>D.2.2 Péče o biocentra, biokoridory a remízky</t>
  </si>
  <si>
    <t>D.2.3 Obnova a výsadba alejí ovocných stromů</t>
  </si>
  <si>
    <t>D.3.1 Vyřešení vlastnicko-uživatelských vztahů k rybníku</t>
  </si>
  <si>
    <t>D.3.2 Oprava stavidla rybníka a vybudování systému pro regulaci napouštění a hladiny rybníka</t>
  </si>
  <si>
    <t>D.3.3 Revitalizace prostoru "Pod břehama" k Telnici</t>
  </si>
  <si>
    <t>E.1.1 Prověření smluv k obecním pozemkům, které využívají jiné subjekty</t>
  </si>
  <si>
    <t>E.1.2 Získání pozemků důležitých pro rozvoj obce, které byly vráceny v církevních restitucích</t>
  </si>
  <si>
    <t>E.2.1 Pravidelné vyhodnocování a aktualizace programu rozvoje obce</t>
  </si>
  <si>
    <t>E.2.2 Zkvalitňování informovanosti občanů</t>
  </si>
  <si>
    <t>E.2.3 Pravidelná setkání s občany k rozvoji obce</t>
  </si>
  <si>
    <t>E.2.4 Zefektivnění meziobecní spolupráce v rámci uskupení, jichž je obec členem</t>
  </si>
  <si>
    <t>E.2.5 Spolupráce s okolními obcemi</t>
  </si>
  <si>
    <t>E.3.1 Omezování parkování aut na silnicích</t>
  </si>
  <si>
    <t>E.3.2 Vyřešení obecní policie</t>
  </si>
  <si>
    <t>E.3.3 Podpora fungování hasičské zásahové jednotky obce</t>
  </si>
  <si>
    <t>A.2.5 Vybudování sportoviště pro streetball</t>
  </si>
  <si>
    <t>A.4.6 Oprava fasády kaple svaté Maří Magdaleny</t>
  </si>
  <si>
    <t>C.2.3 Rekonstrukce místních komunikací na Zahradech</t>
  </si>
  <si>
    <t>DBV, ZO</t>
  </si>
  <si>
    <t>Komentář: –</t>
  </si>
  <si>
    <t>Komentář: Spolupráce obce a školy, nová řešení provozu, hledání úspor, podpora vybavenosti apod.</t>
  </si>
  <si>
    <t>Komentář: Stabilní částka v rozpočtu. Propagace. Zvážit různé vzdělávací a kulturní akce. Nalézt pro knihovnu větší prostor, kde by se akce daly realizovat.</t>
  </si>
  <si>
    <t>Komentář: Nevýdělečné akce pro občany obce. Záleží na aktivitě spolků a občanů. Na zvážení zda neformalizovat, za jakých podmínek a v jaké výši by mohla být akce podpořena, v zásadě pouze zpřesnění současného stavu; mohlo by ale působit motivačně.</t>
  </si>
  <si>
    <t>Komentář: Mapa se zaznačením pomístních názvů a různých historických označení, vhodná jako vstupní dárek pro nové obyvatele obce..</t>
  </si>
  <si>
    <t xml:space="preserve">Komentář: Výsadba průběžně (viz opatření D.2.3 Obnova a výsadba alejí ovocných stromů). Výsadba tradičních i méně obvyklých ovocných stromů a vybudování informačních panelů. Nutné zpracovat co nejdříve alespoň rámcový plán výsadby. </t>
  </si>
  <si>
    <t>Komentář: Zejména oprava sochy Nejsvětější trojice a křížů v okolí obce.</t>
  </si>
  <si>
    <t>Komentář: Obec se k tomu zavázala plánovací smlouvou (řešeno na přelomu 2011/2012). Musí být provedeno v návaznosti na předchozí stavby stavebníků.</t>
  </si>
  <si>
    <t>Komentář: Spolupráce, komunikace se stavebníky při přípravě a realizaci inženýrských sítí v závislosti na situaci v dané lokalitě. Zpracování zastavovacího plánu pro Malé Zahrady. Vzhledem ke zhodnocování pozemků leží hlavní tíže financování na stavebnících, obec umožní napojení na hlavní přípojky inženýrských sítí. Řešení problémů. Informační podpora. Zohlednění v jiných činnostech obce.</t>
  </si>
  <si>
    <t>Komentář: Vybudování nového plotu, zlepšení vnitřního uspořádání, zřízení míst pro štěrk a písek, ozelenění a zamaskování skládky zvnějšku.</t>
  </si>
  <si>
    <t>Komentář: Především vyjednávání, aby vyhovovaly termíny. Dále různé úpravy sběrných míst a sběrných nádob. * V rámci provozních výdajů na odpadové hospodářství.</t>
  </si>
  <si>
    <t>Komentář: Před přesunem nutné vybudování zpevněných ploch vedle areálu skládky. Potřebné opravit místní komunikaci od hřbitova alespoň ke skládce.  Doplnění nádoby na textil. Doplnění nádoby na papír.</t>
  </si>
  <si>
    <t>Komentář: * V provozních nákladech.</t>
  </si>
  <si>
    <t>Komentář: WC s dočasným využívám v průběhu akcí (zejména na návsi). V případě budování stabilního WC nutné vyřešit, v návaznosti na kterou stavbu by se řešilo.</t>
  </si>
  <si>
    <t>Komentář: Komunikace 22c (212 m), celkem včetně točny cca 250 m. četně položení optického kabelu a dobudování dešťové kanalizace. Zkusit požádat o dotaci na MMR.</t>
  </si>
  <si>
    <t>Komentář: Přesun na bezpečnější místo (dále od zatáčky). Osvětlení přechodu.</t>
  </si>
  <si>
    <t>Komentář: Dořešení posledních chybějících zbytků. Opravy starších / nevyhovujících úseků. Např. např. od zastávky u mlýna k Šanhaji, k Újezdu, oprava před Orlovnou.</t>
  </si>
  <si>
    <r>
      <t xml:space="preserve">Komentář: </t>
    </r>
    <r>
      <rPr>
        <i/>
        <sz val="10"/>
        <color rgb="FF000000"/>
        <rFont val="Cambria"/>
        <family val="1"/>
        <charset val="238"/>
      </rPr>
      <t>V roce 2015 vyřešena návaznost autobusu na vlak v 17:35 z Brna. Jednáním s Kordisem lze postupně řešit další nedostatky.</t>
    </r>
  </si>
  <si>
    <r>
      <t>Komentář:</t>
    </r>
    <r>
      <rPr>
        <i/>
        <sz val="10"/>
        <color rgb="FF000000"/>
        <rFont val="Cambria"/>
        <family val="1"/>
        <charset val="238"/>
      </rPr>
      <t xml:space="preserve">  Aktuálně např. spolufinancování noční víkendové linky.</t>
    </r>
  </si>
  <si>
    <t>Komentář: Vybudování chodníků a zpevněných ploch, pergoly, zátiší s lavičkami. Dále fontánka, obnova petanqueového hřiště, příp. další herní prvky (např. ruské kuželky).</t>
  </si>
  <si>
    <t>Komentář: Financování v provozních nákladech. Zamezení šíření náletových a nepůvodních dřevin, plány obnovy, výsadba stromů kolem kanálu u kopce.</t>
  </si>
  <si>
    <t>Komentář: Rybník je rozdělen mezi velké množství majitelů. Obci patří pouze několik parcel zabírajících pouze malou část rybníka.</t>
  </si>
  <si>
    <t>Komentář:  Vyčištění od odpadků, prokácení dřevin, výsadba dřevin (zejména ovocných stromů), vybudování pěšiny k Cezavě, aby šlo využít k rekreaci a ovocné stromy byly přístupné. Na revitalizaci je šance získat dotaci.</t>
  </si>
  <si>
    <t>Komentář: Udělat seznam s parametry smluv (komu, do kdy). Prověřit, zda využívání obecních pozemků jinými subjekty je podloženo smlouvami.</t>
  </si>
  <si>
    <t>Komentář: Výměna / koupě pozemků.</t>
  </si>
  <si>
    <t>Komentář: Zejména zkvalitňování obsahu obecního zpravodaje a webových stránek. Přizpůsobování informování a komunikace potřebám občanů. V první fázi zejména na základě podnětů občanů, které zazněly v dotazníkovém šetření.</t>
  </si>
  <si>
    <t>Komentář: Zvážit přínosy a náklady členství v dobrovolných svazcích obcí Region Cezava, Region Židlochovicko, dále v Mohyla míru – Austerlitz, o.p.s. a zprostředkovaně v MAS Slavkovské Bojiště; naformulovat obecní zájmy a ty potom v rámci těchto uskupení prosazovat. Rozvoj spolupráce v Regionu Cezava – klíčový svazek pro obec.</t>
  </si>
  <si>
    <t>Komentář: Cyklostezky, realizace komplexních pozemkových úprav, údržba krajiny, akce apod.</t>
  </si>
  <si>
    <t>Komentář: Vedle bezpečnosti i problém s průjezdností.</t>
  </si>
  <si>
    <t>Komentář: Rozhodnutí o potřebnosti, případně jednání o řešení s okolními obce / s DSO Šlapanicko.</t>
  </si>
  <si>
    <t>Komentář: Stabilní částka v rozpočtu.</t>
  </si>
  <si>
    <t>Komentář: 2016 příprava a dokončení dráhy pro cyklokros. 2017 vybudování Ninja parku. Vysázení olší kolem kanálu. Posezení.</t>
  </si>
  <si>
    <t>Komentář: Záleží na aktivitě SK. Zajistit, aby sportující měli přístup k toaletám a dalšímu zázemí v odpovídajícím stavu. Ze strany obce půjde o finanční podporu.</t>
  </si>
  <si>
    <t xml:space="preserve">Komentář: Stabilní částka v rozpočtu, cca 200 příspěvek na činnost, cca 100 na mimořádné příspěvky (dotace) na zázemí pro činnost (údržba/opravy budov apod.) </t>
  </si>
  <si>
    <t>Komentář: Nově musí mít samostatné tyče a neměly by být pod cedulí s názvem obce.</t>
  </si>
  <si>
    <t>Komentář: Realizace farnost Žatčany. Obec finančně přispěje. Odhad 50-100 tis. Kč.</t>
  </si>
  <si>
    <t>Komentář: Dle možností zákona o pozemních komunikacích. Zákaz tranzitu (zkracování mezi dálnicemi D2 a D1, či I/50), zpomalení.  Posílení kontrol rychlosti a váhy kamionů.</t>
  </si>
  <si>
    <t>Komentář: Výsadba primárně podél polních cest, ale i na jiných místech, např. u rybníka;  po vyřešení církevních restitucí určitě podél obslužné komunikace u Cézavy; v případě, že pozemek není v majetku obce zvážit nějakou formu dohody s vlastníky; výsadba tradičních, ale i méně tradičních dřevin, jako jsou moruše, rakytník apod.. Vazba na aktivitu A.4.3 Ovocná naučná stezka.</t>
  </si>
  <si>
    <t>Komentář: Topení je rozděleno do tří okruhů se samostatnými zdroji vytápění, což je nákladné. Součástí bude i zateplení stropů a kontrola stavu střechy. Doplnění části vodovodu.</t>
  </si>
  <si>
    <t>Komentář: 2017 příprava, 2018 realizace. Informační panely v obci a nejbližším okolí, přiblížení historie zajímavých míst, historické fotografie. Stezka bude určena primárně obyvatelům obce k posílení jejich znalostí o historii obce a k posílení jejich vztahu k obci. Zkusit získat zdroje z Nadace ČEZ – Podpora regionů.</t>
  </si>
  <si>
    <t>Komentář: Květinová výsadba, květináče, různé skulptury a dřevěné prvky.</t>
  </si>
  <si>
    <t>Komentář: Viz kapitola B.3 programu rozvoje obce.</t>
  </si>
  <si>
    <t>Komentáře</t>
  </si>
  <si>
    <r>
      <t xml:space="preserve">Komentář: Vzhledem </t>
    </r>
    <r>
      <rPr>
        <i/>
        <sz val="10"/>
        <color rgb="FF000000"/>
        <rFont val="Cambria"/>
        <family val="1"/>
        <charset val="238"/>
      </rPr>
      <t>k tomu, že stezka bude primárně sloužit k dopravě obyvatel a jde o nebezpečný úsek, tak je šance na dotaci z Integrovaného operačního programu, a to buď přes MAS nebo napřímo.</t>
    </r>
    <r>
      <rPr>
        <i/>
        <sz val="10"/>
        <color theme="1"/>
        <rFont val="Cambria"/>
        <family val="1"/>
        <charset val="238"/>
      </rPr>
      <t xml:space="preserve"> P</t>
    </r>
    <r>
      <rPr>
        <i/>
        <sz val="10"/>
        <color rgb="FF000000"/>
        <rFont val="Cambria"/>
        <family val="1"/>
        <charset val="238"/>
      </rPr>
      <t>ozemek je v majetku obce. Projekt je připraven včetně stavebního povolení.</t>
    </r>
  </si>
  <si>
    <r>
      <t>Komentář:</t>
    </r>
    <r>
      <rPr>
        <i/>
        <sz val="10"/>
        <color rgb="FF000000"/>
        <rFont val="Cambria"/>
        <family val="1"/>
        <charset val="238"/>
      </rPr>
      <t xml:space="preserve"> Financování v rámci realizace KPÚ, návaznost na KPÚ Měnín. Alternativa vybudování chodníku, který spojí obec Žatčany s autobusovou zastávkou „Měnín, rozcestí“ (linka 109), nutná spolupráce s Měnínem, aby byla zajištěna návaznost; zkusit řešit v rámci sítě cyklostezek, ve spolupráci s Měnínem se napojit na stávající cyklostezku do Židlochovic začínající za Měnínem.</t>
    </r>
  </si>
  <si>
    <r>
      <t>Komentář: Zejména U29, U33,  U24.</t>
    </r>
    <r>
      <rPr>
        <i/>
        <sz val="10"/>
        <color rgb="FF000000"/>
        <rFont val="Cambria"/>
        <family val="1"/>
        <charset val="238"/>
      </rPr>
      <t xml:space="preserve"> Otázka řešení po zrušení obecní policie Telnice. Nutná spolupráce s Policií ČR.</t>
    </r>
  </si>
  <si>
    <r>
      <t>Komentář:</t>
    </r>
    <r>
      <rPr>
        <i/>
        <sz val="10"/>
        <color rgb="FF000000"/>
        <rFont val="Cambria"/>
        <family val="1"/>
        <charset val="238"/>
      </rPr>
      <t xml:space="preserve"> Budování na území okolních obcí. Obce by se týkalo pouze vhodné napojení podle zvoleného řešení (např. na Telnici). Řešit na platformě svazku obcí Region Cezava. Potřebné zahájit diskuzi s okolními obcemi.</t>
    </r>
  </si>
  <si>
    <t>D.3.4 Realizace protierozních opatření</t>
  </si>
  <si>
    <t xml:space="preserve">Komentář: Realizace agrotechnických protierozních opatření (vodní eroze, větrná eroze, prašnost), rozdělení velkých celků orné půdy polními cestami, zpevňování polních cest, stabilizování parcel v krajině, výsadba ÚSES a zeleně v krajině v rámci pozemkových úprav. </t>
  </si>
  <si>
    <t>50 / rok</t>
  </si>
  <si>
    <t>B.3.5 Oprava střechy bývalého OÚ</t>
  </si>
  <si>
    <t>Komentář: Součástí lavičky. Herní prvek bude umístěn na "špici za evangelickým hřbitovem, nikoliv na původním místě u Dvora.</t>
  </si>
  <si>
    <t>E.1.3 Oprava obecního úřadu</t>
  </si>
  <si>
    <t>A.2.4 Herní prvky za evangelickým hřbitovem</t>
  </si>
  <si>
    <t>C.2.7 Dostavba místní komunikace od sokolovny po novou ulici na Malé Nivě</t>
  </si>
  <si>
    <t>Komentář: Hrubý odhad nákladů. Revize kanalizace a dobudování/rekonstrukce části, kde není asfalt. Posun v realizaci až na 2020.</t>
  </si>
  <si>
    <t>2017–2018</t>
  </si>
  <si>
    <t>2018–2019</t>
  </si>
  <si>
    <t>dle dotace</t>
  </si>
  <si>
    <t>průběžně, 2018 zpracování plánu</t>
  </si>
  <si>
    <t>Komentář: Projekt je zpracovaný. Nedaří se získat všechna povolení.</t>
  </si>
  <si>
    <t>Komentář: Nalézt správce, který bude schopen pracovat s rezervačním systémem a bude dostatečně flexibilní. Udělat na internetu nějakou aplikaci (aplikace se základními funkcemi jsou zdarma, praktičtější aplikace stojí měsíčně nějakou částku), případně revize cenové politiky: místní x přespolní.</t>
  </si>
  <si>
    <t>Komentář: Půjde zejména o zateplení štítu školy. Nakonec byla vyměněna i střešní krytina a opraveny krovy.</t>
  </si>
  <si>
    <t>2016–2018</t>
  </si>
  <si>
    <t>Komentář: V rámci rekonstrukce tenisového hřiště. Doplnit ještě posezení.</t>
  </si>
  <si>
    <t>Komentář: Stabilní částka v rozpočtu na přímé akce (celkově určitě více). Minimálně 2 x ročně setkání, potřebné najít seniory, kteří se chtějí organizačně zapojit. 2 x ročně jsou rovněž pořádány zájezdy.</t>
  </si>
  <si>
    <t>Komentář: Připravován prodej kabelové sítě.</t>
  </si>
  <si>
    <t>Komentář: Na základě rozboru situace připravován prodej kabelové sítě.</t>
  </si>
  <si>
    <t>Komentář: V případě realizace se předpokládaly návazné náklady obce: zejména napojení obecní infrastruktury, příp. rekonstrukce ostrůvků autobusových zastávek (viz aktivita C.2.6). Rekonstrukce ostrůvků je součástí projektu SÚS JMK.</t>
  </si>
  <si>
    <r>
      <t xml:space="preserve">Komentář: Návazný projekt na aktivitu C.1.1 Prosazení rekonstrukce silnice č. II/416. V případě opravy silnice je účelné udělat současně i návazné opravy. </t>
    </r>
    <r>
      <rPr>
        <b/>
        <sz val="10"/>
        <rFont val="Cambria"/>
        <family val="1"/>
        <charset val="238"/>
      </rPr>
      <t>Zálivy jsou součástí projektu SÚS JMK.</t>
    </r>
  </si>
  <si>
    <r>
      <t>Komentář:</t>
    </r>
    <r>
      <rPr>
        <i/>
        <sz val="10"/>
        <color rgb="FF000000"/>
        <rFont val="Cambria"/>
        <family val="1"/>
        <charset val="238"/>
      </rPr>
      <t xml:space="preserve"> Komunikace U17 (767 m). Financování v rámci realizace KPÚ, návaznost na KPÚ Újezd. Je to na parcele obce Újezd u Brna. Pro Újezd je prioritou vybudování obchvatu a nijak aktivně se o komunikaci nazasazuje.</t>
    </r>
  </si>
  <si>
    <t>Komentář: Zejména náves, odstranění rizika rozlomení stromů, ulomení větví. 2018 zpracování plánu.</t>
  </si>
  <si>
    <t>Komentář: Obnova fasády a vymalování obecního úřadu. Nakonec přistoupeno k výraznější přestavbě prostor OÚ - náhrada vykýřů klasickými okny a související zvýšení střechy.</t>
  </si>
  <si>
    <r>
      <t xml:space="preserve">Komentář: min. 1x za 2 roky, ideálně v listopadu, aby bylo možno zhodnotit uplynulý rok a zejména ještě přizpůsobit návrh obecního rozpočtu. </t>
    </r>
    <r>
      <rPr>
        <b/>
        <i/>
        <sz val="10"/>
        <color theme="1"/>
        <rFont val="Cambria"/>
        <family val="1"/>
        <charset val="238"/>
      </rPr>
      <t>Bylo by vhodné v co nejbližší době takové setkání uskutečnit. Ideálně ještě v listopadu 2017.</t>
    </r>
  </si>
  <si>
    <t>A.1.3b Příprava dokumentace pro vybudování společného areálu ZŠ a MŠ</t>
  </si>
  <si>
    <t xml:space="preserve">Komentář: Součástí studie je i rámcová kalkulace ceny (cca 38 mil. Kč). Bez dotací není stavba ve finančních možnostech obce. Čekáme na výzvu, abychom mohli zpracovat a předložit žádost o dotaci. </t>
  </si>
  <si>
    <t>Komentář: Abychom byli připraveni na podání projektu v roce 2018, tak je třeba návazně na studii zpracovat další projektovou dokumentaci (nejprve v minimálním rozsahu pro dotační žádost za 300-400 tis. Kč, potom by se případně rozšířila).</t>
  </si>
  <si>
    <t>A.4.4 Propagace hrobu keltského bojovníka</t>
  </si>
  <si>
    <t>Komentář: Zpřístupnění hrobu uprostřed pole není moc reálné. Po získání pozemku mezi Cézavou a asfaltovou polní cestou na nejbližším místě od hrobu umístit informační panely (podklady již jsou zpracované) a případně naznačení rozsahu a orientace hrobu (např. tak, jak je to v Mikulčicích u obrysů kostelů). Vzhledem k tomu, že hrob je uprostřed polí a je zahrnutý, tak by výše uvedené mohlo být klidně mezi asfaltovou polní cestou a Cézavou. Ideálně řešit spolu s naučnou stezkou.</t>
  </si>
  <si>
    <t>Komentář: 2016 projekt, 2017 realizace. Realizace spolu s aktivitou C.2.2 Rekonstrukce místní komunikace v Koutě.</t>
  </si>
  <si>
    <t>Komentář: Nosná konstrukce střechy, zejména spodní trámy, je ve špatném stavu a hrozí, že se střecha zřítí. Před opravou promyslet, jak bude budova v budoucnu využívána – při opravě by se mohlo vybudovat obytné podkroví.</t>
  </si>
  <si>
    <t>projekt</t>
  </si>
  <si>
    <r>
      <t xml:space="preserve">Komentář: Komunikace 13c (174 m). Projekt 2016 spolu s kanalizací.  Součástí projektu bude vybudování parkovacích míst v prostoru před farou, příp. i jinde. </t>
    </r>
    <r>
      <rPr>
        <b/>
        <i/>
        <sz val="10"/>
        <color theme="1"/>
        <rFont val="Cambria"/>
        <family val="1"/>
        <charset val="238"/>
      </rPr>
      <t>Vzhledem k realizaci kanalizace v roce 2018, je vhodné nechat zeminu přes zimu sednout a asfaltovat až v roce 2019.</t>
    </r>
  </si>
  <si>
    <t>Komentář: Na realizaci bude požádano o dotaci z dotačního programu Ministerstva pro místní rozvoj. Dotace by pokryla 2 mil. Kč.</t>
  </si>
  <si>
    <t>C.2.9 Rekonstrukce místní komunikace na Ovčírně</t>
  </si>
  <si>
    <t>C.2.5b Dobudování chodníku od zastávky u mlýna k Šanhaji</t>
  </si>
  <si>
    <t>C.2.8 Rekonstrukce místní komunikace kolem studny Košinka</t>
  </si>
  <si>
    <t>Komentář: Dle pasportu místních komunikací jde o úsek U4. Délka je 37 metrů.</t>
  </si>
  <si>
    <t>Komentář: Cca 5 bezdrátových vysílačů.</t>
  </si>
  <si>
    <t>B.1.5 Doplnění obecního rozhlasu na Malé Nivě</t>
  </si>
  <si>
    <t>AKTIVITA (AKTUALIZACE 8. 11. 2017)</t>
  </si>
  <si>
    <t>2019–2021</t>
  </si>
  <si>
    <t>Komentář: Komunikace 16c – 21c (504 m), dobudování U9 a U10 (175 m). V roce 2019 zpracování projektu. Může následovat až po realizaci aktivityB.1.2 řešící revizi/obnovu/dobudování dešťové kanalizace na Zahradech.</t>
  </si>
  <si>
    <t>2018–2020</t>
  </si>
  <si>
    <t>Komentář: Jde o aktivitu ze zásobníku aktivit, u níž bude uspíšena realizace. Spolu se silnicí se vybuduje i chodník. 2018 projektová příprava stavby, 2019 vyřízení povolení, 2020 výstavba.</t>
  </si>
  <si>
    <t>B.1.6 Dobudování dešťové kanalizace od zastávky u mlýna k Šanhaji</t>
  </si>
  <si>
    <t>Komentář: Současně zde bude vybudován nový chodník. Viz aktivita C.2.5b.</t>
  </si>
  <si>
    <t>Komentář: U zastávky u mlýna počítat se zálivem. Součástí stavby bude i odvodnění silnice, vybudování dešťové kanalizace a položení chráničky.Viz aktivita B.1.6.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</si>
</sst>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color theme="1"/>
      <name val="Cambria"/>
      <family val="1"/>
      <charset val="238"/>
    </font>
    <font>
      <sz val="10"/>
      <color theme="1"/>
      <name val="Cambria"/>
      <family val="1"/>
      <charset val="238"/>
    </font>
    <font>
      <sz val="10"/>
      <name val="Cambria"/>
      <family val="1"/>
      <charset val="238"/>
    </font>
    <font>
      <sz val="9"/>
      <color indexed="81"/>
      <name val="Tahoma"/>
      <family val="2"/>
      <charset val="238"/>
    </font>
    <font>
      <b/>
      <sz val="9"/>
      <color indexed="81"/>
      <name val="Tahoma"/>
      <family val="2"/>
      <charset val="238"/>
    </font>
    <font>
      <i/>
      <sz val="10"/>
      <color rgb="FF000000"/>
      <name val="Cambria"/>
      <family val="1"/>
      <charset val="238"/>
    </font>
    <font>
      <i/>
      <sz val="10"/>
      <color theme="1"/>
      <name val="Cambria"/>
      <family val="1"/>
      <charset val="238"/>
    </font>
    <font>
      <sz val="10"/>
      <color rgb="FFFF0000"/>
      <name val="Cambria"/>
      <family val="1"/>
      <charset val="238"/>
    </font>
    <font>
      <sz val="10"/>
      <color indexed="81"/>
      <name val="Tahoma"/>
      <family val="2"/>
      <charset val="238"/>
    </font>
    <font>
      <b/>
      <sz val="11"/>
      <color indexed="81"/>
      <name val="Tahoma"/>
      <family val="2"/>
      <charset val="238"/>
    </font>
    <font>
      <sz val="10"/>
      <color rgb="FF7030A0"/>
      <name val="Cambria"/>
      <family val="1"/>
      <charset val="238"/>
    </font>
    <font>
      <b/>
      <i/>
      <sz val="10"/>
      <color theme="1"/>
      <name val="Cambria"/>
      <family val="1"/>
      <charset val="238"/>
    </font>
    <font>
      <b/>
      <sz val="10"/>
      <name val="Cambria"/>
      <family val="1"/>
      <charset val="238"/>
    </font>
    <font>
      <sz val="11"/>
      <color indexed="81"/>
      <name val="Tahoma"/>
      <family val="2"/>
      <charset val="238"/>
    </font>
  </fonts>
  <fills count="29">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B7FFD8"/>
        <bgColor indexed="64"/>
      </patternFill>
    </fill>
    <fill>
      <patternFill patternType="solid">
        <fgColor theme="0"/>
        <bgColor indexed="64"/>
      </patternFill>
    </fill>
    <fill>
      <patternFill patternType="solid">
        <fgColor rgb="FFFEF1DD"/>
        <bgColor indexed="64"/>
      </patternFill>
    </fill>
    <fill>
      <patternFill patternType="solid">
        <fgColor rgb="FFFF000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2" fillId="0" borderId="0" xfId="0" applyFont="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1" borderId="1" xfId="0" applyFont="1" applyFill="1" applyBorder="1" applyAlignment="1" applyProtection="1">
      <alignment horizontal="center" vertical="center" wrapText="1"/>
      <protection locked="0"/>
    </xf>
    <xf numFmtId="0" fontId="2" fillId="24"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4" borderId="6"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25" borderId="10" xfId="0"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2" fontId="7" fillId="0" borderId="20" xfId="0" applyNumberFormat="1" applyFont="1" applyFill="1" applyBorder="1" applyAlignment="1">
      <alignment horizontal="justify" vertical="center" wrapText="1"/>
    </xf>
    <xf numFmtId="2" fontId="7" fillId="0" borderId="21" xfId="0" applyNumberFormat="1" applyFont="1" applyFill="1" applyBorder="1" applyAlignment="1">
      <alignment horizontal="justify" vertical="center" wrapText="1"/>
    </xf>
    <xf numFmtId="2" fontId="7" fillId="0" borderId="22" xfId="0" applyNumberFormat="1" applyFont="1" applyFill="1" applyBorder="1" applyAlignment="1">
      <alignment horizontal="justify" vertical="center" wrapText="1"/>
    </xf>
    <xf numFmtId="2" fontId="7" fillId="0" borderId="23" xfId="0" applyNumberFormat="1" applyFont="1" applyFill="1" applyBorder="1" applyAlignment="1">
      <alignment horizontal="justify" vertical="center" wrapText="1"/>
    </xf>
    <xf numFmtId="2" fontId="7" fillId="0" borderId="24" xfId="0" applyNumberFormat="1" applyFont="1" applyFill="1" applyBorder="1" applyAlignment="1">
      <alignment horizontal="justify" vertical="center" wrapText="1"/>
    </xf>
    <xf numFmtId="2" fontId="7" fillId="0" borderId="21" xfId="0" applyNumberFormat="1" applyFont="1" applyFill="1" applyBorder="1" applyAlignment="1">
      <alignment horizontal="left" vertical="center" wrapText="1"/>
    </xf>
    <xf numFmtId="2" fontId="7" fillId="0" borderId="21" xfId="0" applyNumberFormat="1" applyFont="1" applyFill="1" applyBorder="1" applyAlignment="1">
      <alignment horizontal="justify" vertical="center"/>
    </xf>
    <xf numFmtId="0" fontId="1" fillId="23" borderId="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20" borderId="1" xfId="0" applyFont="1" applyFill="1" applyBorder="1" applyAlignment="1" applyProtection="1">
      <alignment horizontal="center" vertical="center" wrapText="1"/>
      <protection locked="0"/>
    </xf>
    <xf numFmtId="0" fontId="3" fillId="27" borderId="1" xfId="0" applyFont="1" applyFill="1" applyBorder="1" applyAlignment="1" applyProtection="1">
      <alignment horizontal="center" vertical="center" wrapText="1"/>
      <protection locked="0"/>
    </xf>
    <xf numFmtId="0" fontId="1" fillId="15" borderId="28"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wrapText="1"/>
      <protection locked="0"/>
    </xf>
    <xf numFmtId="0" fontId="2" fillId="2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28" borderId="1" xfId="0" applyFont="1" applyFill="1" applyBorder="1" applyAlignment="1" applyProtection="1">
      <alignment horizontal="center" vertical="center" wrapText="1"/>
      <protection locked="0"/>
    </xf>
    <xf numFmtId="2" fontId="7" fillId="28" borderId="21" xfId="0" applyNumberFormat="1" applyFont="1" applyFill="1" applyBorder="1" applyAlignment="1">
      <alignment horizontal="justify" vertical="center" wrapText="1"/>
    </xf>
    <xf numFmtId="0" fontId="3" fillId="24" borderId="1" xfId="0" applyFont="1" applyFill="1" applyBorder="1" applyAlignment="1" applyProtection="1">
      <alignment horizontal="center" vertical="center" wrapText="1"/>
      <protection locked="0"/>
    </xf>
    <xf numFmtId="0" fontId="3" fillId="28" borderId="1"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2" fillId="28" borderId="6" xfId="0" applyFont="1" applyFill="1" applyBorder="1" applyAlignment="1" applyProtection="1">
      <alignment horizontal="center" vertical="center" wrapText="1"/>
      <protection locked="0"/>
    </xf>
    <xf numFmtId="0" fontId="2" fillId="28" borderId="3" xfId="0" applyFont="1" applyFill="1" applyBorder="1" applyAlignment="1" applyProtection="1">
      <alignment horizontal="center" vertical="center" wrapText="1"/>
      <protection locked="0"/>
    </xf>
    <xf numFmtId="0" fontId="2" fillId="28" borderId="10" xfId="0" applyFont="1" applyFill="1" applyBorder="1" applyAlignment="1" applyProtection="1">
      <alignment horizontal="center" vertical="center" wrapText="1"/>
      <protection locked="0"/>
    </xf>
    <xf numFmtId="2" fontId="7" fillId="28" borderId="23" xfId="0" applyNumberFormat="1" applyFont="1" applyFill="1" applyBorder="1" applyAlignment="1">
      <alignment horizontal="justify" vertical="center" wrapText="1"/>
    </xf>
    <xf numFmtId="0" fontId="2" fillId="28" borderId="8"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3" fillId="28" borderId="3" xfId="0" applyFont="1" applyFill="1" applyBorder="1" applyAlignment="1" applyProtection="1">
      <alignment horizontal="center" vertical="center" wrapText="1"/>
      <protection locked="0"/>
    </xf>
    <xf numFmtId="2" fontId="7" fillId="28" borderId="29" xfId="0" applyNumberFormat="1" applyFont="1" applyFill="1" applyBorder="1" applyAlignment="1">
      <alignment horizontal="justify" vertical="center" wrapText="1"/>
    </xf>
    <xf numFmtId="0" fontId="2" fillId="25" borderId="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wrapText="1"/>
      <protection locked="0"/>
    </xf>
    <xf numFmtId="0" fontId="1" fillId="18" borderId="5" xfId="0" applyFont="1" applyFill="1" applyBorder="1" applyAlignment="1" applyProtection="1">
      <alignment horizontal="center" vertical="center" wrapText="1"/>
      <protection locked="0"/>
    </xf>
    <xf numFmtId="0" fontId="1" fillId="23" borderId="3" xfId="0" applyFont="1" applyFill="1" applyBorder="1" applyAlignment="1" applyProtection="1">
      <alignment horizontal="center" vertical="center" wrapText="1"/>
      <protection locked="0"/>
    </xf>
    <xf numFmtId="0" fontId="1" fillId="2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2" borderId="10" xfId="0" applyFont="1" applyFill="1"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2" fontId="1" fillId="20" borderId="11" xfId="0" applyNumberFormat="1" applyFont="1" applyFill="1"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13" borderId="8"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1" fillId="15" borderId="2"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xf numFmtId="0" fontId="1" fillId="15" borderId="9"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26" borderId="1" xfId="0" applyFont="1" applyFill="1" applyBorder="1" applyAlignment="1" applyProtection="1">
      <alignment horizontal="center" vertical="center" wrapText="1"/>
      <protection locked="0"/>
    </xf>
    <xf numFmtId="0" fontId="1" fillId="26" borderId="6"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wrapText="1"/>
      <protection locked="0"/>
    </xf>
    <xf numFmtId="0" fontId="1" fillId="17" borderId="25" xfId="0" applyFont="1" applyFill="1" applyBorder="1" applyAlignment="1" applyProtection="1">
      <alignment horizontal="center" vertical="center" wrapText="1"/>
      <protection locked="0"/>
    </xf>
    <xf numFmtId="0" fontId="1" fillId="17" borderId="26" xfId="0" applyFont="1" applyFill="1" applyBorder="1" applyAlignment="1" applyProtection="1">
      <alignment horizontal="center" vertical="center" wrapText="1"/>
      <protection locked="0"/>
    </xf>
    <xf numFmtId="0" fontId="1" fillId="12" borderId="12" xfId="0" applyFont="1" applyFill="1" applyBorder="1" applyAlignment="1" applyProtection="1">
      <alignment horizontal="center" vertical="center" wrapText="1"/>
      <protection locked="0"/>
    </xf>
    <xf numFmtId="0" fontId="1" fillId="12" borderId="25" xfId="0" applyFont="1" applyFill="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Medium9"/>
  <colors>
    <mruColors>
      <color rgb="FFB7FFD8"/>
      <color rgb="FFFEF1DD"/>
      <color rgb="FF2FF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3"/>
  <sheetViews>
    <sheetView tabSelected="1" topLeftCell="B1" zoomScale="60" zoomScaleNormal="60" workbookViewId="0">
      <pane ySplit="1" topLeftCell="A2" activePane="bottomLeft" state="frozen"/>
      <selection pane="bottomLeft" activeCell="H24" sqref="H24"/>
    </sheetView>
  </sheetViews>
  <sheetFormatPr defaultColWidth="25.6640625" defaultRowHeight="13.2" x14ac:dyDescent="0.3"/>
  <cols>
    <col min="1" max="1" width="17.109375" style="1" customWidth="1"/>
    <col min="2" max="2" width="25.33203125" style="1" customWidth="1"/>
    <col min="3" max="3" width="45.109375" style="1" customWidth="1"/>
    <col min="4" max="4" width="12.109375" style="1" customWidth="1"/>
    <col min="5" max="5" width="12.44140625" style="1" customWidth="1"/>
    <col min="6" max="9" width="6.88671875" style="1" customWidth="1"/>
    <col min="10" max="10" width="19.109375" style="1" customWidth="1"/>
    <col min="11" max="11" width="79.44140625" style="1" customWidth="1"/>
    <col min="12" max="213" width="8.5546875" style="1" customWidth="1"/>
    <col min="214" max="16384" width="25.6640625" style="1"/>
  </cols>
  <sheetData>
    <row r="1" spans="1:11" ht="27" thickBot="1" x14ac:dyDescent="0.35">
      <c r="A1" s="16" t="s">
        <v>21</v>
      </c>
      <c r="B1" s="17" t="s">
        <v>22</v>
      </c>
      <c r="C1" s="17" t="s">
        <v>221</v>
      </c>
      <c r="D1" s="17" t="s">
        <v>23</v>
      </c>
      <c r="E1" s="17" t="s">
        <v>51</v>
      </c>
      <c r="F1" s="17">
        <v>2016</v>
      </c>
      <c r="G1" s="17">
        <v>2017</v>
      </c>
      <c r="H1" s="17">
        <v>2018</v>
      </c>
      <c r="I1" s="17">
        <v>2019</v>
      </c>
      <c r="J1" s="18" t="s">
        <v>26</v>
      </c>
      <c r="K1" s="24" t="s">
        <v>173</v>
      </c>
    </row>
    <row r="2" spans="1:11" ht="26.4" x14ac:dyDescent="0.3">
      <c r="A2" s="98" t="s">
        <v>2</v>
      </c>
      <c r="B2" s="108" t="s">
        <v>3</v>
      </c>
      <c r="C2" s="38" t="s">
        <v>54</v>
      </c>
      <c r="D2" s="39" t="s">
        <v>36</v>
      </c>
      <c r="E2" s="52">
        <v>500</v>
      </c>
      <c r="F2" s="39"/>
      <c r="G2" s="52">
        <v>650</v>
      </c>
      <c r="H2" s="39"/>
      <c r="I2" s="10"/>
      <c r="J2" s="19" t="s">
        <v>30</v>
      </c>
      <c r="K2" s="25" t="s">
        <v>169</v>
      </c>
    </row>
    <row r="3" spans="1:11" ht="26.4" x14ac:dyDescent="0.3">
      <c r="A3" s="99"/>
      <c r="B3" s="109"/>
      <c r="C3" s="34" t="s">
        <v>55</v>
      </c>
      <c r="D3" s="6">
        <v>2016</v>
      </c>
      <c r="E3" s="53">
        <v>500</v>
      </c>
      <c r="F3" s="53">
        <v>500</v>
      </c>
      <c r="G3" s="6"/>
      <c r="H3" s="6"/>
      <c r="I3" s="3"/>
      <c r="J3" s="20" t="s">
        <v>30</v>
      </c>
      <c r="K3" s="26" t="s">
        <v>193</v>
      </c>
    </row>
    <row r="4" spans="1:11" ht="39.6" x14ac:dyDescent="0.3">
      <c r="A4" s="99"/>
      <c r="B4" s="109"/>
      <c r="C4" s="34" t="s">
        <v>56</v>
      </c>
      <c r="D4" s="6">
        <v>2017</v>
      </c>
      <c r="E4" s="53">
        <v>110</v>
      </c>
      <c r="F4" s="6"/>
      <c r="G4" s="53">
        <v>110</v>
      </c>
      <c r="H4" s="6"/>
      <c r="I4" s="3"/>
      <c r="J4" s="20" t="s">
        <v>31</v>
      </c>
      <c r="K4" s="49" t="s">
        <v>206</v>
      </c>
    </row>
    <row r="5" spans="1:11" ht="39.6" x14ac:dyDescent="0.3">
      <c r="A5" s="99"/>
      <c r="B5" s="109"/>
      <c r="C5" s="48" t="s">
        <v>205</v>
      </c>
      <c r="D5" s="48">
        <v>2018</v>
      </c>
      <c r="E5" s="53"/>
      <c r="F5" s="6"/>
      <c r="G5" s="53"/>
      <c r="H5" s="48">
        <v>1000</v>
      </c>
      <c r="I5" s="3"/>
      <c r="J5" s="20" t="s">
        <v>30</v>
      </c>
      <c r="K5" s="49" t="s">
        <v>207</v>
      </c>
    </row>
    <row r="6" spans="1:11" x14ac:dyDescent="0.3">
      <c r="A6" s="99"/>
      <c r="B6" s="109"/>
      <c r="C6" s="9" t="s">
        <v>57</v>
      </c>
      <c r="D6" s="51">
        <v>2019</v>
      </c>
      <c r="E6" s="6">
        <v>120</v>
      </c>
      <c r="F6" s="40"/>
      <c r="G6" s="6"/>
      <c r="H6" s="6"/>
      <c r="I6" s="48">
        <v>120</v>
      </c>
      <c r="J6" s="20" t="s">
        <v>30</v>
      </c>
      <c r="K6" s="26" t="s">
        <v>131</v>
      </c>
    </row>
    <row r="7" spans="1:11" x14ac:dyDescent="0.3">
      <c r="A7" s="99"/>
      <c r="B7" s="109"/>
      <c r="C7" s="9" t="s">
        <v>58</v>
      </c>
      <c r="D7" s="51">
        <v>2019</v>
      </c>
      <c r="E7" s="6">
        <v>150</v>
      </c>
      <c r="F7" s="6"/>
      <c r="G7" s="6"/>
      <c r="H7" s="6"/>
      <c r="I7" s="48">
        <v>150</v>
      </c>
      <c r="J7" s="20" t="s">
        <v>30</v>
      </c>
      <c r="K7" s="26" t="s">
        <v>131</v>
      </c>
    </row>
    <row r="8" spans="1:11" ht="26.4" x14ac:dyDescent="0.3">
      <c r="A8" s="99"/>
      <c r="B8" s="109"/>
      <c r="C8" s="9" t="s">
        <v>59</v>
      </c>
      <c r="D8" s="6" t="s">
        <v>5</v>
      </c>
      <c r="E8" s="6" t="s">
        <v>25</v>
      </c>
      <c r="F8" s="5"/>
      <c r="G8" s="5"/>
      <c r="H8" s="5"/>
      <c r="I8" s="50"/>
      <c r="J8" s="20" t="s">
        <v>46</v>
      </c>
      <c r="K8" s="26" t="s">
        <v>132</v>
      </c>
    </row>
    <row r="9" spans="1:11" ht="26.4" x14ac:dyDescent="0.3">
      <c r="A9" s="99"/>
      <c r="B9" s="109"/>
      <c r="C9" s="3" t="s">
        <v>60</v>
      </c>
      <c r="D9" s="6" t="s">
        <v>5</v>
      </c>
      <c r="E9" s="6" t="s">
        <v>25</v>
      </c>
      <c r="F9" s="5"/>
      <c r="G9" s="5"/>
      <c r="H9" s="5"/>
      <c r="I9" s="50"/>
      <c r="J9" s="20" t="s">
        <v>74</v>
      </c>
      <c r="K9" s="26" t="s">
        <v>131</v>
      </c>
    </row>
    <row r="10" spans="1:11" ht="52.8" x14ac:dyDescent="0.3">
      <c r="A10" s="99"/>
      <c r="B10" s="102" t="s">
        <v>37</v>
      </c>
      <c r="C10" s="3" t="s">
        <v>61</v>
      </c>
      <c r="D10" s="48">
        <v>2018</v>
      </c>
      <c r="E10" s="6" t="s">
        <v>25</v>
      </c>
      <c r="F10" s="6"/>
      <c r="G10" s="6"/>
      <c r="H10" s="48" t="s">
        <v>24</v>
      </c>
      <c r="I10" s="3"/>
      <c r="J10" s="20" t="s">
        <v>75</v>
      </c>
      <c r="K10" s="49" t="s">
        <v>192</v>
      </c>
    </row>
    <row r="11" spans="1:11" x14ac:dyDescent="0.3">
      <c r="A11" s="99"/>
      <c r="B11" s="102"/>
      <c r="C11" s="34" t="s">
        <v>62</v>
      </c>
      <c r="D11" s="6">
        <v>2017</v>
      </c>
      <c r="E11" s="53">
        <v>1200</v>
      </c>
      <c r="F11" s="6"/>
      <c r="G11" s="53">
        <v>1200</v>
      </c>
      <c r="H11" s="6"/>
      <c r="I11" s="3"/>
      <c r="J11" s="20" t="s">
        <v>30</v>
      </c>
      <c r="K11" s="26" t="s">
        <v>131</v>
      </c>
    </row>
    <row r="12" spans="1:11" ht="26.4" x14ac:dyDescent="0.3">
      <c r="A12" s="99"/>
      <c r="B12" s="102"/>
      <c r="C12" s="3" t="s">
        <v>63</v>
      </c>
      <c r="D12" s="48" t="s">
        <v>194</v>
      </c>
      <c r="E12" s="53">
        <v>250</v>
      </c>
      <c r="F12" s="6"/>
      <c r="G12" s="53">
        <v>250</v>
      </c>
      <c r="H12" s="6"/>
      <c r="I12" s="3"/>
      <c r="J12" s="20" t="s">
        <v>76</v>
      </c>
      <c r="K12" s="26" t="s">
        <v>162</v>
      </c>
    </row>
    <row r="13" spans="1:11" ht="26.4" x14ac:dyDescent="0.3">
      <c r="A13" s="99"/>
      <c r="B13" s="102"/>
      <c r="C13" s="34" t="s">
        <v>184</v>
      </c>
      <c r="D13" s="48">
        <v>2017</v>
      </c>
      <c r="E13" s="53">
        <v>100</v>
      </c>
      <c r="F13" s="6"/>
      <c r="G13" s="53">
        <v>100</v>
      </c>
      <c r="H13" s="6"/>
      <c r="I13" s="3"/>
      <c r="J13" s="20" t="s">
        <v>77</v>
      </c>
      <c r="K13" s="26" t="s">
        <v>182</v>
      </c>
    </row>
    <row r="14" spans="1:11" x14ac:dyDescent="0.3">
      <c r="A14" s="99"/>
      <c r="B14" s="102"/>
      <c r="C14" s="34" t="s">
        <v>127</v>
      </c>
      <c r="D14" s="48">
        <v>2017</v>
      </c>
      <c r="E14" s="3" t="s">
        <v>25</v>
      </c>
      <c r="F14" s="3"/>
      <c r="G14" s="3"/>
      <c r="H14" s="3"/>
      <c r="I14" s="3"/>
      <c r="J14" s="20" t="s">
        <v>76</v>
      </c>
      <c r="K14" s="49" t="s">
        <v>195</v>
      </c>
    </row>
    <row r="15" spans="1:11" ht="26.4" x14ac:dyDescent="0.3">
      <c r="A15" s="99"/>
      <c r="B15" s="102"/>
      <c r="C15" s="3" t="s">
        <v>64</v>
      </c>
      <c r="D15" s="48">
        <v>2018</v>
      </c>
      <c r="E15" s="3" t="s">
        <v>24</v>
      </c>
      <c r="F15" s="3"/>
      <c r="G15" s="6"/>
      <c r="H15" s="48" t="s">
        <v>24</v>
      </c>
      <c r="I15" s="3"/>
      <c r="J15" s="20" t="s">
        <v>32</v>
      </c>
      <c r="K15" s="26" t="s">
        <v>163</v>
      </c>
    </row>
    <row r="16" spans="1:11" ht="26.4" x14ac:dyDescent="0.3">
      <c r="A16" s="99"/>
      <c r="B16" s="102"/>
      <c r="C16" s="3" t="s">
        <v>65</v>
      </c>
      <c r="D16" s="3" t="s">
        <v>5</v>
      </c>
      <c r="E16" s="3" t="s">
        <v>48</v>
      </c>
      <c r="F16" s="5"/>
      <c r="G16" s="5"/>
      <c r="H16" s="5"/>
      <c r="I16" s="5"/>
      <c r="J16" s="20" t="s">
        <v>77</v>
      </c>
      <c r="K16" s="26" t="s">
        <v>133</v>
      </c>
    </row>
    <row r="17" spans="1:11" ht="26.4" x14ac:dyDescent="0.3">
      <c r="A17" s="99"/>
      <c r="B17" s="101" t="s">
        <v>4</v>
      </c>
      <c r="C17" s="3" t="s">
        <v>66</v>
      </c>
      <c r="D17" s="3" t="s">
        <v>5</v>
      </c>
      <c r="E17" s="6" t="s">
        <v>47</v>
      </c>
      <c r="F17" s="5"/>
      <c r="G17" s="5"/>
      <c r="H17" s="5"/>
      <c r="I17" s="5"/>
      <c r="J17" s="20" t="s">
        <v>78</v>
      </c>
      <c r="K17" s="26" t="s">
        <v>164</v>
      </c>
    </row>
    <row r="18" spans="1:11" ht="39.6" x14ac:dyDescent="0.3">
      <c r="A18" s="99"/>
      <c r="B18" s="101"/>
      <c r="C18" s="3" t="s">
        <v>67</v>
      </c>
      <c r="D18" s="3" t="s">
        <v>5</v>
      </c>
      <c r="E18" s="6" t="s">
        <v>24</v>
      </c>
      <c r="F18" s="5"/>
      <c r="G18" s="5"/>
      <c r="H18" s="5"/>
      <c r="I18" s="5"/>
      <c r="J18" s="20" t="s">
        <v>78</v>
      </c>
      <c r="K18" s="26" t="s">
        <v>134</v>
      </c>
    </row>
    <row r="19" spans="1:11" ht="39.6" x14ac:dyDescent="0.3">
      <c r="A19" s="99"/>
      <c r="B19" s="101"/>
      <c r="C19" s="3" t="s">
        <v>68</v>
      </c>
      <c r="D19" s="3" t="s">
        <v>5</v>
      </c>
      <c r="E19" s="6" t="s">
        <v>180</v>
      </c>
      <c r="F19" s="5"/>
      <c r="G19" s="5"/>
      <c r="H19" s="5"/>
      <c r="I19" s="5"/>
      <c r="J19" s="20" t="s">
        <v>77</v>
      </c>
      <c r="K19" s="26" t="s">
        <v>196</v>
      </c>
    </row>
    <row r="20" spans="1:11" ht="26.4" x14ac:dyDescent="0.3">
      <c r="A20" s="99"/>
      <c r="B20" s="103" t="s">
        <v>6</v>
      </c>
      <c r="C20" s="34" t="s">
        <v>69</v>
      </c>
      <c r="D20" s="3">
        <v>2016</v>
      </c>
      <c r="E20" s="3">
        <v>45</v>
      </c>
      <c r="F20" s="6">
        <v>45</v>
      </c>
      <c r="G20" s="6"/>
      <c r="H20" s="3"/>
      <c r="I20" s="3"/>
      <c r="J20" s="20" t="s">
        <v>43</v>
      </c>
      <c r="K20" s="26" t="s">
        <v>135</v>
      </c>
    </row>
    <row r="21" spans="1:11" ht="52.8" x14ac:dyDescent="0.3">
      <c r="A21" s="99"/>
      <c r="B21" s="103"/>
      <c r="C21" s="3" t="s">
        <v>70</v>
      </c>
      <c r="D21" s="3" t="s">
        <v>187</v>
      </c>
      <c r="E21" s="3">
        <v>150</v>
      </c>
      <c r="F21" s="6"/>
      <c r="G21" s="6"/>
      <c r="H21" s="6">
        <v>150</v>
      </c>
      <c r="I21" s="3"/>
      <c r="J21" s="20" t="s">
        <v>43</v>
      </c>
      <c r="K21" s="26" t="s">
        <v>170</v>
      </c>
    </row>
    <row r="22" spans="1:11" ht="39.6" x14ac:dyDescent="0.3">
      <c r="A22" s="99"/>
      <c r="B22" s="103"/>
      <c r="C22" s="3" t="s">
        <v>71</v>
      </c>
      <c r="D22" s="48" t="s">
        <v>42</v>
      </c>
      <c r="E22" s="3">
        <v>50</v>
      </c>
      <c r="F22" s="3"/>
      <c r="G22" s="3"/>
      <c r="H22" s="3"/>
      <c r="I22" s="63">
        <v>50</v>
      </c>
      <c r="J22" s="20" t="s">
        <v>33</v>
      </c>
      <c r="K22" s="26" t="s">
        <v>136</v>
      </c>
    </row>
    <row r="23" spans="1:11" ht="79.2" x14ac:dyDescent="0.3">
      <c r="A23" s="99"/>
      <c r="B23" s="103"/>
      <c r="C23" s="48" t="s">
        <v>208</v>
      </c>
      <c r="D23" s="6">
        <v>2018</v>
      </c>
      <c r="E23" s="6">
        <v>100</v>
      </c>
      <c r="F23" s="6"/>
      <c r="G23" s="6"/>
      <c r="H23" s="6"/>
      <c r="I23" s="3"/>
      <c r="J23" s="20" t="s">
        <v>77</v>
      </c>
      <c r="K23" s="49" t="s">
        <v>209</v>
      </c>
    </row>
    <row r="24" spans="1:11" ht="26.4" x14ac:dyDescent="0.3">
      <c r="A24" s="99"/>
      <c r="B24" s="103"/>
      <c r="C24" s="3" t="s">
        <v>72</v>
      </c>
      <c r="D24" s="6">
        <v>2018</v>
      </c>
      <c r="E24" s="6">
        <v>30</v>
      </c>
      <c r="F24" s="6"/>
      <c r="G24" s="41"/>
      <c r="H24" s="6">
        <v>30</v>
      </c>
      <c r="I24" s="3"/>
      <c r="J24" s="20" t="s">
        <v>30</v>
      </c>
      <c r="K24" s="26" t="s">
        <v>165</v>
      </c>
    </row>
    <row r="25" spans="1:11" x14ac:dyDescent="0.3">
      <c r="A25" s="99"/>
      <c r="B25" s="103"/>
      <c r="C25" s="34" t="s">
        <v>128</v>
      </c>
      <c r="D25" s="3">
        <v>2016</v>
      </c>
      <c r="E25" s="3">
        <v>150</v>
      </c>
      <c r="F25" s="6">
        <v>150</v>
      </c>
      <c r="G25" s="3"/>
      <c r="H25" s="3"/>
      <c r="I25" s="3"/>
      <c r="J25" s="20" t="s">
        <v>35</v>
      </c>
      <c r="K25" s="26" t="s">
        <v>166</v>
      </c>
    </row>
    <row r="26" spans="1:11" ht="13.8" thickBot="1" x14ac:dyDescent="0.35">
      <c r="A26" s="100"/>
      <c r="B26" s="104"/>
      <c r="C26" s="8" t="s">
        <v>73</v>
      </c>
      <c r="D26" s="8" t="s">
        <v>53</v>
      </c>
      <c r="E26" s="54">
        <v>100</v>
      </c>
      <c r="F26" s="11"/>
      <c r="G26" s="11"/>
      <c r="H26" s="54">
        <v>100</v>
      </c>
      <c r="I26" s="11"/>
      <c r="J26" s="21" t="s">
        <v>30</v>
      </c>
      <c r="K26" s="27" t="s">
        <v>137</v>
      </c>
    </row>
    <row r="27" spans="1:11" ht="26.4" x14ac:dyDescent="0.3">
      <c r="A27" s="95" t="s">
        <v>28</v>
      </c>
      <c r="B27" s="92" t="s">
        <v>7</v>
      </c>
      <c r="C27" s="10" t="s">
        <v>84</v>
      </c>
      <c r="D27" s="55">
        <v>2018</v>
      </c>
      <c r="E27" s="61">
        <v>2500</v>
      </c>
      <c r="F27" s="52"/>
      <c r="G27" s="52"/>
      <c r="H27" s="61">
        <v>2500</v>
      </c>
      <c r="I27" s="10"/>
      <c r="J27" s="19" t="s">
        <v>30</v>
      </c>
      <c r="K27" s="25" t="s">
        <v>210</v>
      </c>
    </row>
    <row r="28" spans="1:11" ht="26.4" x14ac:dyDescent="0.3">
      <c r="A28" s="96"/>
      <c r="B28" s="93"/>
      <c r="C28" s="3" t="s">
        <v>85</v>
      </c>
      <c r="D28" s="6" t="s">
        <v>42</v>
      </c>
      <c r="E28" s="6">
        <v>3000</v>
      </c>
      <c r="F28" s="6"/>
      <c r="G28" s="6"/>
      <c r="H28" s="6"/>
      <c r="I28" s="6">
        <v>100</v>
      </c>
      <c r="J28" s="20" t="s">
        <v>30</v>
      </c>
      <c r="K28" s="26" t="s">
        <v>186</v>
      </c>
    </row>
    <row r="29" spans="1:11" ht="26.4" x14ac:dyDescent="0.3">
      <c r="A29" s="96"/>
      <c r="B29" s="93"/>
      <c r="C29" s="34" t="s">
        <v>86</v>
      </c>
      <c r="D29" s="6">
        <v>2017</v>
      </c>
      <c r="E29" s="53">
        <v>1000</v>
      </c>
      <c r="F29" s="6"/>
      <c r="G29" s="53">
        <v>900</v>
      </c>
      <c r="H29" s="6"/>
      <c r="I29" s="6"/>
      <c r="J29" s="20" t="s">
        <v>30</v>
      </c>
      <c r="K29" s="26" t="s">
        <v>138</v>
      </c>
    </row>
    <row r="30" spans="1:11" ht="66" x14ac:dyDescent="0.3">
      <c r="A30" s="96"/>
      <c r="B30" s="93"/>
      <c r="C30" s="3" t="s">
        <v>87</v>
      </c>
      <c r="D30" s="6" t="s">
        <v>5</v>
      </c>
      <c r="E30" s="6" t="s">
        <v>25</v>
      </c>
      <c r="F30" s="5"/>
      <c r="G30" s="5"/>
      <c r="H30" s="5"/>
      <c r="I30" s="5"/>
      <c r="J30" s="20" t="s">
        <v>40</v>
      </c>
      <c r="K30" s="26" t="s">
        <v>139</v>
      </c>
    </row>
    <row r="31" spans="1:11" x14ac:dyDescent="0.3">
      <c r="A31" s="96"/>
      <c r="B31" s="93"/>
      <c r="C31" s="48" t="s">
        <v>220</v>
      </c>
      <c r="D31" s="48">
        <v>2018</v>
      </c>
      <c r="E31" s="48">
        <v>200</v>
      </c>
      <c r="F31" s="6"/>
      <c r="G31" s="6"/>
      <c r="H31" s="48">
        <v>200</v>
      </c>
      <c r="I31" s="6"/>
      <c r="J31" s="45"/>
      <c r="K31" s="49" t="s">
        <v>219</v>
      </c>
    </row>
    <row r="32" spans="1:11" ht="26.4" x14ac:dyDescent="0.3">
      <c r="A32" s="96"/>
      <c r="B32" s="94"/>
      <c r="C32" s="48" t="s">
        <v>226</v>
      </c>
      <c r="D32" s="48">
        <v>2018</v>
      </c>
      <c r="E32" s="48">
        <v>200</v>
      </c>
      <c r="F32" s="6"/>
      <c r="G32" s="6"/>
      <c r="H32" s="48">
        <v>200</v>
      </c>
      <c r="I32" s="6"/>
      <c r="J32" s="45"/>
      <c r="K32" s="49" t="s">
        <v>227</v>
      </c>
    </row>
    <row r="33" spans="1:11" ht="26.4" x14ac:dyDescent="0.3">
      <c r="A33" s="96"/>
      <c r="B33" s="72" t="s">
        <v>8</v>
      </c>
      <c r="C33" s="34" t="s">
        <v>88</v>
      </c>
      <c r="D33" s="6">
        <v>2017</v>
      </c>
      <c r="E33" s="53">
        <v>200</v>
      </c>
      <c r="F33" s="6"/>
      <c r="G33" s="53">
        <v>200</v>
      </c>
      <c r="H33" s="6"/>
      <c r="I33" s="6"/>
      <c r="J33" s="20" t="s">
        <v>41</v>
      </c>
      <c r="K33" s="26" t="s">
        <v>140</v>
      </c>
    </row>
    <row r="34" spans="1:11" ht="66" x14ac:dyDescent="0.3">
      <c r="A34" s="96"/>
      <c r="B34" s="72"/>
      <c r="C34" s="3" t="s">
        <v>89</v>
      </c>
      <c r="D34" s="6" t="s">
        <v>5</v>
      </c>
      <c r="E34" s="6" t="s">
        <v>49</v>
      </c>
      <c r="F34" s="5"/>
      <c r="G34" s="5"/>
      <c r="H34" s="5"/>
      <c r="I34" s="5"/>
      <c r="J34" s="20" t="s">
        <v>30</v>
      </c>
      <c r="K34" s="26" t="s">
        <v>141</v>
      </c>
    </row>
    <row r="35" spans="1:11" ht="39.6" x14ac:dyDescent="0.3">
      <c r="A35" s="96"/>
      <c r="B35" s="72"/>
      <c r="C35" s="34" t="s">
        <v>90</v>
      </c>
      <c r="D35" s="48">
        <v>2017</v>
      </c>
      <c r="E35" s="53">
        <v>100</v>
      </c>
      <c r="F35" s="6"/>
      <c r="G35" s="53" t="s">
        <v>24</v>
      </c>
      <c r="H35" s="6"/>
      <c r="I35" s="6"/>
      <c r="J35" s="20" t="s">
        <v>30</v>
      </c>
      <c r="K35" s="26" t="s">
        <v>142</v>
      </c>
    </row>
    <row r="36" spans="1:11" x14ac:dyDescent="0.3">
      <c r="A36" s="96"/>
      <c r="B36" s="105" t="s">
        <v>9</v>
      </c>
      <c r="C36" s="3" t="s">
        <v>91</v>
      </c>
      <c r="D36" s="3" t="s">
        <v>5</v>
      </c>
      <c r="E36" s="3" t="s">
        <v>29</v>
      </c>
      <c r="F36" s="5"/>
      <c r="G36" s="5"/>
      <c r="H36" s="5"/>
      <c r="I36" s="5"/>
      <c r="J36" s="20" t="s">
        <v>30</v>
      </c>
      <c r="K36" s="49" t="s">
        <v>197</v>
      </c>
    </row>
    <row r="37" spans="1:11" ht="26.4" x14ac:dyDescent="0.3">
      <c r="A37" s="96"/>
      <c r="B37" s="106"/>
      <c r="C37" s="3" t="s">
        <v>92</v>
      </c>
      <c r="D37" s="48" t="s">
        <v>187</v>
      </c>
      <c r="E37" s="6" t="s">
        <v>25</v>
      </c>
      <c r="F37" s="6"/>
      <c r="G37" s="6"/>
      <c r="H37" s="3"/>
      <c r="I37" s="3"/>
      <c r="J37" s="20" t="s">
        <v>34</v>
      </c>
      <c r="K37" s="49" t="s">
        <v>198</v>
      </c>
    </row>
    <row r="38" spans="1:11" ht="26.4" x14ac:dyDescent="0.3">
      <c r="A38" s="96"/>
      <c r="B38" s="106"/>
      <c r="C38" s="3" t="s">
        <v>93</v>
      </c>
      <c r="D38" s="3" t="s">
        <v>5</v>
      </c>
      <c r="E38" s="3" t="s">
        <v>38</v>
      </c>
      <c r="F38" s="5"/>
      <c r="G38" s="5"/>
      <c r="H38" s="5"/>
      <c r="I38" s="5"/>
      <c r="J38" s="20" t="s">
        <v>30</v>
      </c>
      <c r="K38" s="26" t="s">
        <v>143</v>
      </c>
    </row>
    <row r="39" spans="1:11" ht="26.4" x14ac:dyDescent="0.3">
      <c r="A39" s="97"/>
      <c r="B39" s="106"/>
      <c r="C39" s="7" t="s">
        <v>94</v>
      </c>
      <c r="D39" s="56">
        <v>2018</v>
      </c>
      <c r="E39" s="7" t="s">
        <v>24</v>
      </c>
      <c r="F39" s="7"/>
      <c r="G39" s="33"/>
      <c r="H39" s="33" t="s">
        <v>24</v>
      </c>
      <c r="I39" s="7"/>
      <c r="J39" s="23" t="s">
        <v>79</v>
      </c>
      <c r="K39" s="29" t="s">
        <v>144</v>
      </c>
    </row>
    <row r="40" spans="1:11" ht="40.200000000000003" thickBot="1" x14ac:dyDescent="0.35">
      <c r="A40" s="36"/>
      <c r="B40" s="107"/>
      <c r="C40" s="42" t="s">
        <v>181</v>
      </c>
      <c r="D40" s="54">
        <v>2018</v>
      </c>
      <c r="E40" s="54">
        <v>1000</v>
      </c>
      <c r="F40" s="42"/>
      <c r="G40" s="42"/>
      <c r="H40" s="42"/>
      <c r="I40" s="54">
        <v>1000</v>
      </c>
      <c r="J40" s="42" t="s">
        <v>30</v>
      </c>
      <c r="K40" s="62" t="s">
        <v>211</v>
      </c>
    </row>
    <row r="41" spans="1:11" ht="39.6" x14ac:dyDescent="0.3">
      <c r="A41" s="87" t="s">
        <v>10</v>
      </c>
      <c r="B41" s="85" t="s">
        <v>11</v>
      </c>
      <c r="C41" s="43" t="s">
        <v>95</v>
      </c>
      <c r="D41" s="58">
        <v>2018</v>
      </c>
      <c r="E41" s="43" t="s">
        <v>25</v>
      </c>
      <c r="F41" s="43"/>
      <c r="G41" s="43"/>
      <c r="H41" s="43"/>
      <c r="I41" s="43"/>
      <c r="J41" s="44" t="s">
        <v>30</v>
      </c>
      <c r="K41" s="57" t="s">
        <v>199</v>
      </c>
    </row>
    <row r="42" spans="1:11" ht="26.4" x14ac:dyDescent="0.3">
      <c r="A42" s="88"/>
      <c r="B42" s="86"/>
      <c r="C42" s="3" t="s">
        <v>96</v>
      </c>
      <c r="D42" s="3" t="s">
        <v>5</v>
      </c>
      <c r="E42" s="3" t="s">
        <v>25</v>
      </c>
      <c r="F42" s="5"/>
      <c r="G42" s="5"/>
      <c r="H42" s="5"/>
      <c r="I42" s="5"/>
      <c r="J42" s="20" t="s">
        <v>30</v>
      </c>
      <c r="K42" s="26" t="s">
        <v>167</v>
      </c>
    </row>
    <row r="43" spans="1:11" ht="26.4" x14ac:dyDescent="0.3">
      <c r="A43" s="88"/>
      <c r="B43" s="90" t="s">
        <v>12</v>
      </c>
      <c r="C43" s="37" t="s">
        <v>97</v>
      </c>
      <c r="D43" s="9">
        <v>2016</v>
      </c>
      <c r="E43" s="59">
        <v>3500</v>
      </c>
      <c r="F43" s="53">
        <v>3500</v>
      </c>
      <c r="G43" s="9"/>
      <c r="H43" s="9"/>
      <c r="I43" s="3"/>
      <c r="J43" s="20" t="s">
        <v>30</v>
      </c>
      <c r="K43" s="26" t="s">
        <v>145</v>
      </c>
    </row>
    <row r="44" spans="1:11" ht="52.8" x14ac:dyDescent="0.3">
      <c r="A44" s="88"/>
      <c r="B44" s="91"/>
      <c r="C44" s="3" t="s">
        <v>98</v>
      </c>
      <c r="D44" s="48">
        <v>2019</v>
      </c>
      <c r="E44" s="48">
        <v>4000</v>
      </c>
      <c r="F44" s="53" t="s">
        <v>212</v>
      </c>
      <c r="G44" s="6"/>
      <c r="H44" s="6"/>
      <c r="I44" s="48">
        <v>4000</v>
      </c>
      <c r="J44" s="20" t="s">
        <v>30</v>
      </c>
      <c r="K44" s="49" t="s">
        <v>213</v>
      </c>
    </row>
    <row r="45" spans="1:11" ht="39.6" x14ac:dyDescent="0.3">
      <c r="A45" s="88"/>
      <c r="B45" s="91"/>
      <c r="C45" s="3" t="s">
        <v>129</v>
      </c>
      <c r="D45" s="48" t="s">
        <v>222</v>
      </c>
      <c r="E45" s="3" t="s">
        <v>24</v>
      </c>
      <c r="F45" s="3"/>
      <c r="G45" s="3"/>
      <c r="H45" s="6"/>
      <c r="I45" s="6" t="s">
        <v>24</v>
      </c>
      <c r="J45" s="45" t="s">
        <v>30</v>
      </c>
      <c r="K45" s="49" t="s">
        <v>223</v>
      </c>
    </row>
    <row r="46" spans="1:11" x14ac:dyDescent="0.3">
      <c r="A46" s="88"/>
      <c r="B46" s="91"/>
      <c r="C46" s="35" t="s">
        <v>99</v>
      </c>
      <c r="D46" s="3">
        <v>2016</v>
      </c>
      <c r="E46" s="6" t="s">
        <v>25</v>
      </c>
      <c r="F46" s="6"/>
      <c r="G46" s="3"/>
      <c r="H46" s="3"/>
      <c r="I46" s="6"/>
      <c r="J46" s="45" t="s">
        <v>30</v>
      </c>
      <c r="K46" s="26" t="s">
        <v>146</v>
      </c>
    </row>
    <row r="47" spans="1:11" ht="26.4" x14ac:dyDescent="0.3">
      <c r="A47" s="88"/>
      <c r="B47" s="91"/>
      <c r="C47" s="40" t="s">
        <v>100</v>
      </c>
      <c r="D47" s="40" t="s">
        <v>5</v>
      </c>
      <c r="E47" s="40"/>
      <c r="F47" s="5"/>
      <c r="G47" s="5"/>
      <c r="H47" s="5"/>
      <c r="I47" s="5"/>
      <c r="J47" s="45" t="s">
        <v>30</v>
      </c>
      <c r="K47" s="26" t="s">
        <v>147</v>
      </c>
    </row>
    <row r="48" spans="1:11" ht="26.4" x14ac:dyDescent="0.3">
      <c r="A48" s="88"/>
      <c r="B48" s="91"/>
      <c r="C48" s="51" t="s">
        <v>216</v>
      </c>
      <c r="D48" s="51">
        <v>2018</v>
      </c>
      <c r="E48" s="51">
        <v>360</v>
      </c>
      <c r="F48" s="6"/>
      <c r="G48" s="6"/>
      <c r="H48" s="48">
        <v>360</v>
      </c>
      <c r="I48" s="6"/>
      <c r="J48" s="45" t="s">
        <v>30</v>
      </c>
      <c r="K48" s="49" t="s">
        <v>228</v>
      </c>
    </row>
    <row r="49" spans="1:11" ht="39.6" x14ac:dyDescent="0.3">
      <c r="A49" s="88"/>
      <c r="B49" s="91"/>
      <c r="C49" s="40" t="s">
        <v>101</v>
      </c>
      <c r="D49" s="51" t="s">
        <v>188</v>
      </c>
      <c r="E49" s="40"/>
      <c r="F49" s="6"/>
      <c r="G49" s="6"/>
      <c r="H49" s="6"/>
      <c r="I49" s="6"/>
      <c r="J49" s="45" t="s">
        <v>30</v>
      </c>
      <c r="K49" s="49" t="s">
        <v>200</v>
      </c>
    </row>
    <row r="50" spans="1:11" ht="26.4" x14ac:dyDescent="0.3">
      <c r="A50" s="88"/>
      <c r="B50" s="91"/>
      <c r="C50" s="40" t="s">
        <v>185</v>
      </c>
      <c r="D50" s="51" t="s">
        <v>224</v>
      </c>
      <c r="E50" s="51">
        <v>2100</v>
      </c>
      <c r="F50" s="6"/>
      <c r="G50" s="6"/>
      <c r="H50" s="48">
        <v>100</v>
      </c>
      <c r="I50" s="6"/>
      <c r="J50" s="45" t="s">
        <v>30</v>
      </c>
      <c r="K50" s="49" t="s">
        <v>225</v>
      </c>
    </row>
    <row r="51" spans="1:11" ht="26.4" x14ac:dyDescent="0.3">
      <c r="A51" s="88"/>
      <c r="B51" s="91"/>
      <c r="C51" s="51" t="s">
        <v>217</v>
      </c>
      <c r="D51" s="51">
        <v>2018</v>
      </c>
      <c r="E51" s="51">
        <v>700</v>
      </c>
      <c r="F51" s="6"/>
      <c r="G51" s="6"/>
      <c r="H51" s="48">
        <v>700</v>
      </c>
      <c r="I51" s="6"/>
      <c r="J51" s="45"/>
      <c r="K51" s="49" t="s">
        <v>218</v>
      </c>
    </row>
    <row r="52" spans="1:11" ht="26.4" x14ac:dyDescent="0.3">
      <c r="A52" s="88"/>
      <c r="B52" s="91"/>
      <c r="C52" s="51" t="s">
        <v>215</v>
      </c>
      <c r="D52" s="51">
        <v>2018</v>
      </c>
      <c r="E52" s="51">
        <v>3000</v>
      </c>
      <c r="F52" s="6"/>
      <c r="G52" s="6"/>
      <c r="H52" s="48">
        <v>3000</v>
      </c>
      <c r="I52" s="6"/>
      <c r="J52" s="45" t="s">
        <v>30</v>
      </c>
      <c r="K52" s="49" t="s">
        <v>214</v>
      </c>
    </row>
    <row r="53" spans="1:11" ht="52.8" x14ac:dyDescent="0.3">
      <c r="A53" s="88"/>
      <c r="B53" s="79" t="s">
        <v>13</v>
      </c>
      <c r="C53" s="6" t="s">
        <v>102</v>
      </c>
      <c r="D53" s="48" t="s">
        <v>188</v>
      </c>
      <c r="E53" s="6">
        <v>2200</v>
      </c>
      <c r="F53" s="6"/>
      <c r="G53" s="6"/>
      <c r="H53" s="6"/>
      <c r="I53" s="6"/>
      <c r="J53" s="45" t="s">
        <v>30</v>
      </c>
      <c r="K53" s="30" t="s">
        <v>174</v>
      </c>
    </row>
    <row r="54" spans="1:11" ht="39.6" x14ac:dyDescent="0.3">
      <c r="A54" s="88"/>
      <c r="B54" s="79"/>
      <c r="C54" s="3" t="s">
        <v>103</v>
      </c>
      <c r="D54" s="48" t="s">
        <v>189</v>
      </c>
      <c r="E54" s="3" t="s">
        <v>24</v>
      </c>
      <c r="F54" s="6"/>
      <c r="G54" s="6"/>
      <c r="H54" s="6"/>
      <c r="I54" s="6"/>
      <c r="J54" s="20" t="s">
        <v>30</v>
      </c>
      <c r="K54" s="49" t="s">
        <v>201</v>
      </c>
    </row>
    <row r="55" spans="1:11" ht="66" x14ac:dyDescent="0.3">
      <c r="A55" s="88"/>
      <c r="B55" s="79"/>
      <c r="C55" s="3" t="s">
        <v>104</v>
      </c>
      <c r="D55" s="48" t="s">
        <v>189</v>
      </c>
      <c r="E55" s="3" t="s">
        <v>24</v>
      </c>
      <c r="F55" s="3"/>
      <c r="G55" s="6"/>
      <c r="H55" s="6"/>
      <c r="I55" s="6"/>
      <c r="J55" s="20" t="s">
        <v>30</v>
      </c>
      <c r="K55" s="26" t="s">
        <v>175</v>
      </c>
    </row>
    <row r="56" spans="1:11" ht="26.4" x14ac:dyDescent="0.3">
      <c r="A56" s="88"/>
      <c r="B56" s="79"/>
      <c r="C56" s="3" t="s">
        <v>105</v>
      </c>
      <c r="D56" s="3" t="s">
        <v>5</v>
      </c>
      <c r="E56" s="3"/>
      <c r="F56" s="5"/>
      <c r="G56" s="5"/>
      <c r="H56" s="5"/>
      <c r="I56" s="5"/>
      <c r="J56" s="20" t="s">
        <v>30</v>
      </c>
      <c r="K56" s="26" t="s">
        <v>176</v>
      </c>
    </row>
    <row r="57" spans="1:11" ht="39.6" x14ac:dyDescent="0.3">
      <c r="A57" s="88"/>
      <c r="B57" s="79"/>
      <c r="C57" s="3" t="s">
        <v>106</v>
      </c>
      <c r="D57" s="3" t="s">
        <v>5</v>
      </c>
      <c r="E57" s="3" t="s">
        <v>24</v>
      </c>
      <c r="F57" s="5"/>
      <c r="G57" s="5"/>
      <c r="H57" s="5"/>
      <c r="I57" s="5"/>
      <c r="J57" s="20" t="s">
        <v>44</v>
      </c>
      <c r="K57" s="26" t="s">
        <v>177</v>
      </c>
    </row>
    <row r="58" spans="1:11" ht="26.4" x14ac:dyDescent="0.3">
      <c r="A58" s="88"/>
      <c r="B58" s="80" t="s">
        <v>14</v>
      </c>
      <c r="C58" s="3" t="s">
        <v>107</v>
      </c>
      <c r="D58" s="3" t="s">
        <v>5</v>
      </c>
      <c r="E58" s="3" t="s">
        <v>25</v>
      </c>
      <c r="F58" s="5"/>
      <c r="G58" s="5"/>
      <c r="H58" s="5"/>
      <c r="I58" s="5"/>
      <c r="J58" s="20" t="s">
        <v>30</v>
      </c>
      <c r="K58" s="26" t="s">
        <v>148</v>
      </c>
    </row>
    <row r="59" spans="1:11" ht="27" thickBot="1" x14ac:dyDescent="0.35">
      <c r="A59" s="89"/>
      <c r="B59" s="81"/>
      <c r="C59" s="8" t="s">
        <v>108</v>
      </c>
      <c r="D59" s="42" t="s">
        <v>5</v>
      </c>
      <c r="E59" s="42"/>
      <c r="F59" s="42"/>
      <c r="G59" s="42"/>
      <c r="H59" s="11"/>
      <c r="I59" s="11"/>
      <c r="J59" s="21" t="s">
        <v>34</v>
      </c>
      <c r="K59" s="27" t="s">
        <v>149</v>
      </c>
    </row>
    <row r="60" spans="1:11" ht="26.4" x14ac:dyDescent="0.3">
      <c r="A60" s="76" t="s">
        <v>15</v>
      </c>
      <c r="B60" s="82" t="s">
        <v>16</v>
      </c>
      <c r="C60" s="2" t="s">
        <v>109</v>
      </c>
      <c r="D60" s="58" t="s">
        <v>187</v>
      </c>
      <c r="E60" s="60">
        <v>170</v>
      </c>
      <c r="F60" s="43"/>
      <c r="G60" s="60">
        <v>170</v>
      </c>
      <c r="H60" s="2"/>
      <c r="I60" s="2"/>
      <c r="J60" s="22" t="s">
        <v>80</v>
      </c>
      <c r="K60" s="28" t="s">
        <v>150</v>
      </c>
    </row>
    <row r="61" spans="1:11" ht="26.4" x14ac:dyDescent="0.3">
      <c r="A61" s="77"/>
      <c r="B61" s="83"/>
      <c r="C61" s="3" t="s">
        <v>110</v>
      </c>
      <c r="D61" s="6" t="s">
        <v>5</v>
      </c>
      <c r="E61" s="6" t="s">
        <v>24</v>
      </c>
      <c r="F61" s="6"/>
      <c r="G61" s="6"/>
      <c r="H61" s="5"/>
      <c r="I61" s="5"/>
      <c r="J61" s="20" t="s">
        <v>81</v>
      </c>
      <c r="K61" s="31" t="s">
        <v>171</v>
      </c>
    </row>
    <row r="62" spans="1:11" ht="52.8" x14ac:dyDescent="0.3">
      <c r="A62" s="77"/>
      <c r="B62" s="84" t="s">
        <v>17</v>
      </c>
      <c r="C62" s="3" t="s">
        <v>111</v>
      </c>
      <c r="D62" s="48" t="s">
        <v>190</v>
      </c>
      <c r="E62" s="6" t="s">
        <v>24</v>
      </c>
      <c r="F62" s="6"/>
      <c r="G62" s="6"/>
      <c r="H62" s="5"/>
      <c r="I62" s="5"/>
      <c r="J62" s="20" t="s">
        <v>33</v>
      </c>
      <c r="K62" s="49" t="s">
        <v>202</v>
      </c>
    </row>
    <row r="63" spans="1:11" ht="26.4" x14ac:dyDescent="0.3">
      <c r="A63" s="77"/>
      <c r="B63" s="84"/>
      <c r="C63" s="3" t="s">
        <v>112</v>
      </c>
      <c r="D63" s="3" t="s">
        <v>5</v>
      </c>
      <c r="E63" s="3" t="s">
        <v>38</v>
      </c>
      <c r="F63" s="5"/>
      <c r="G63" s="5"/>
      <c r="H63" s="5"/>
      <c r="I63" s="5"/>
      <c r="J63" s="20" t="s">
        <v>33</v>
      </c>
      <c r="K63" s="26" t="s">
        <v>151</v>
      </c>
    </row>
    <row r="64" spans="1:11" ht="66" x14ac:dyDescent="0.3">
      <c r="A64" s="77"/>
      <c r="B64" s="84"/>
      <c r="C64" s="3" t="s">
        <v>113</v>
      </c>
      <c r="D64" s="3" t="s">
        <v>5</v>
      </c>
      <c r="E64" s="3" t="s">
        <v>24</v>
      </c>
      <c r="F64" s="5"/>
      <c r="G64" s="5"/>
      <c r="H64" s="5"/>
      <c r="I64" s="5"/>
      <c r="J64" s="20" t="s">
        <v>33</v>
      </c>
      <c r="K64" s="26" t="s">
        <v>168</v>
      </c>
    </row>
    <row r="65" spans="1:11" ht="26.4" x14ac:dyDescent="0.3">
      <c r="A65" s="77"/>
      <c r="B65" s="73" t="s">
        <v>18</v>
      </c>
      <c r="C65" s="3" t="s">
        <v>114</v>
      </c>
      <c r="D65" s="48" t="s">
        <v>187</v>
      </c>
      <c r="E65" s="3" t="s">
        <v>24</v>
      </c>
      <c r="F65" s="3"/>
      <c r="G65" s="6" t="s">
        <v>24</v>
      </c>
      <c r="H65" s="6" t="s">
        <v>24</v>
      </c>
      <c r="I65" s="3"/>
      <c r="J65" s="20" t="s">
        <v>41</v>
      </c>
      <c r="K65" s="26" t="s">
        <v>152</v>
      </c>
    </row>
    <row r="66" spans="1:11" ht="26.4" x14ac:dyDescent="0.3">
      <c r="A66" s="77"/>
      <c r="B66" s="74"/>
      <c r="C66" s="3" t="s">
        <v>115</v>
      </c>
      <c r="D66" s="48">
        <v>2018</v>
      </c>
      <c r="E66" s="48">
        <v>700</v>
      </c>
      <c r="F66" s="6"/>
      <c r="G66" s="6"/>
      <c r="H66" s="48">
        <v>700</v>
      </c>
      <c r="I66" s="6"/>
      <c r="J66" s="20" t="s">
        <v>30</v>
      </c>
      <c r="K66" s="26" t="s">
        <v>191</v>
      </c>
    </row>
    <row r="67" spans="1:11" ht="39.6" x14ac:dyDescent="0.3">
      <c r="A67" s="77"/>
      <c r="B67" s="74"/>
      <c r="C67" s="7" t="s">
        <v>116</v>
      </c>
      <c r="D67" s="56">
        <v>2019</v>
      </c>
      <c r="E67" s="33" t="s">
        <v>24</v>
      </c>
      <c r="F67" s="33"/>
      <c r="G67" s="33"/>
      <c r="I67" s="33" t="s">
        <v>24</v>
      </c>
      <c r="J67" s="23" t="s">
        <v>41</v>
      </c>
      <c r="K67" s="29" t="s">
        <v>153</v>
      </c>
    </row>
    <row r="68" spans="1:11" ht="40.200000000000003" thickBot="1" x14ac:dyDescent="0.35">
      <c r="A68" s="78"/>
      <c r="B68" s="75"/>
      <c r="C68" s="7" t="s">
        <v>178</v>
      </c>
      <c r="D68" s="15" t="s">
        <v>24</v>
      </c>
      <c r="E68" s="15" t="s">
        <v>24</v>
      </c>
      <c r="F68" s="15"/>
      <c r="G68" s="15"/>
      <c r="H68" s="15"/>
      <c r="I68" s="15"/>
      <c r="J68" s="23" t="s">
        <v>30</v>
      </c>
      <c r="K68" s="29" t="s">
        <v>179</v>
      </c>
    </row>
    <row r="69" spans="1:11" ht="26.4" x14ac:dyDescent="0.3">
      <c r="A69" s="64" t="s">
        <v>19</v>
      </c>
      <c r="B69" s="67" t="s">
        <v>0</v>
      </c>
      <c r="C69" s="10" t="s">
        <v>117</v>
      </c>
      <c r="D69" s="46">
        <v>2017</v>
      </c>
      <c r="E69" s="39" t="s">
        <v>25</v>
      </c>
      <c r="F69" s="39"/>
      <c r="G69" s="39"/>
      <c r="H69" s="39"/>
      <c r="I69" s="10"/>
      <c r="J69" s="19" t="s">
        <v>52</v>
      </c>
      <c r="K69" s="25" t="s">
        <v>154</v>
      </c>
    </row>
    <row r="70" spans="1:11" ht="26.4" x14ac:dyDescent="0.3">
      <c r="A70" s="65"/>
      <c r="B70" s="68"/>
      <c r="C70" s="6" t="s">
        <v>118</v>
      </c>
      <c r="D70" s="48" t="s">
        <v>187</v>
      </c>
      <c r="E70" s="6" t="s">
        <v>24</v>
      </c>
      <c r="F70" s="6"/>
      <c r="G70" s="6"/>
      <c r="H70" s="6"/>
      <c r="I70" s="3"/>
      <c r="J70" s="20" t="s">
        <v>30</v>
      </c>
      <c r="K70" s="26" t="s">
        <v>155</v>
      </c>
    </row>
    <row r="71" spans="1:11" ht="26.4" x14ac:dyDescent="0.3">
      <c r="A71" s="65"/>
      <c r="B71" s="32"/>
      <c r="C71" s="34" t="s">
        <v>183</v>
      </c>
      <c r="D71" s="6">
        <v>2017</v>
      </c>
      <c r="E71" s="53">
        <v>1000</v>
      </c>
      <c r="F71" s="6"/>
      <c r="G71" s="53">
        <v>1000</v>
      </c>
      <c r="H71" s="3"/>
      <c r="I71" s="3"/>
      <c r="J71" s="20"/>
      <c r="K71" s="49" t="s">
        <v>203</v>
      </c>
    </row>
    <row r="72" spans="1:11" ht="26.4" x14ac:dyDescent="0.3">
      <c r="A72" s="65"/>
      <c r="B72" s="69" t="s">
        <v>1</v>
      </c>
      <c r="C72" s="3" t="s">
        <v>119</v>
      </c>
      <c r="D72" s="3" t="s">
        <v>5</v>
      </c>
      <c r="E72" s="3" t="s">
        <v>25</v>
      </c>
      <c r="F72" s="5"/>
      <c r="G72" s="5"/>
      <c r="H72" s="5"/>
      <c r="I72" s="5"/>
      <c r="J72" s="20" t="s">
        <v>43</v>
      </c>
      <c r="K72" s="26" t="s">
        <v>172</v>
      </c>
    </row>
    <row r="73" spans="1:11" ht="39.6" x14ac:dyDescent="0.3">
      <c r="A73" s="65"/>
      <c r="B73" s="69"/>
      <c r="C73" s="3" t="s">
        <v>120</v>
      </c>
      <c r="D73" s="3" t="s">
        <v>5</v>
      </c>
      <c r="E73" s="3" t="s">
        <v>25</v>
      </c>
      <c r="F73" s="5"/>
      <c r="G73" s="5"/>
      <c r="H73" s="5"/>
      <c r="I73" s="5"/>
      <c r="J73" s="20" t="s">
        <v>45</v>
      </c>
      <c r="K73" s="26" t="s">
        <v>156</v>
      </c>
    </row>
    <row r="74" spans="1:11" ht="39.6" x14ac:dyDescent="0.3">
      <c r="A74" s="65"/>
      <c r="B74" s="69"/>
      <c r="C74" s="3" t="s">
        <v>121</v>
      </c>
      <c r="D74" s="3" t="s">
        <v>5</v>
      </c>
      <c r="E74" s="3" t="s">
        <v>25</v>
      </c>
      <c r="F74" s="5"/>
      <c r="G74" s="5"/>
      <c r="H74" s="5"/>
      <c r="I74" s="5"/>
      <c r="J74" s="20" t="s">
        <v>43</v>
      </c>
      <c r="K74" s="49" t="s">
        <v>204</v>
      </c>
    </row>
    <row r="75" spans="1:11" ht="52.8" x14ac:dyDescent="0.3">
      <c r="A75" s="65"/>
      <c r="B75" s="69"/>
      <c r="C75" s="3" t="s">
        <v>122</v>
      </c>
      <c r="D75" s="3" t="s">
        <v>5</v>
      </c>
      <c r="E75" s="3" t="s">
        <v>25</v>
      </c>
      <c r="F75" s="5"/>
      <c r="G75" s="5"/>
      <c r="H75" s="5"/>
      <c r="I75" s="5"/>
      <c r="J75" s="20" t="s">
        <v>39</v>
      </c>
      <c r="K75" s="26" t="s">
        <v>157</v>
      </c>
    </row>
    <row r="76" spans="1:11" x14ac:dyDescent="0.3">
      <c r="A76" s="65"/>
      <c r="B76" s="69"/>
      <c r="C76" s="3" t="s">
        <v>123</v>
      </c>
      <c r="D76" s="3" t="s">
        <v>5</v>
      </c>
      <c r="E76" s="3" t="s">
        <v>25</v>
      </c>
      <c r="F76" s="5"/>
      <c r="G76" s="5"/>
      <c r="H76" s="5"/>
      <c r="I76" s="5"/>
      <c r="J76" s="20" t="s">
        <v>30</v>
      </c>
      <c r="K76" s="26" t="s">
        <v>158</v>
      </c>
    </row>
    <row r="77" spans="1:11" x14ac:dyDescent="0.3">
      <c r="A77" s="65"/>
      <c r="B77" s="70" t="s">
        <v>20</v>
      </c>
      <c r="C77" s="3" t="s">
        <v>124</v>
      </c>
      <c r="D77" s="3" t="s">
        <v>5</v>
      </c>
      <c r="E77" s="3" t="s">
        <v>25</v>
      </c>
      <c r="F77" s="5"/>
      <c r="G77" s="5"/>
      <c r="H77" s="5"/>
      <c r="I77" s="5"/>
      <c r="J77" s="20" t="s">
        <v>130</v>
      </c>
      <c r="K77" s="26" t="s">
        <v>159</v>
      </c>
    </row>
    <row r="78" spans="1:11" ht="26.4" x14ac:dyDescent="0.3">
      <c r="A78" s="65"/>
      <c r="B78" s="70"/>
      <c r="C78" s="34" t="s">
        <v>125</v>
      </c>
      <c r="D78" s="3">
        <v>2016</v>
      </c>
      <c r="E78" s="3" t="s">
        <v>25</v>
      </c>
      <c r="F78" s="4"/>
      <c r="G78" s="6"/>
      <c r="H78" s="6"/>
      <c r="I78" s="6"/>
      <c r="J78" s="20" t="s">
        <v>82</v>
      </c>
      <c r="K78" s="26" t="s">
        <v>160</v>
      </c>
    </row>
    <row r="79" spans="1:11" ht="27" thickBot="1" x14ac:dyDescent="0.35">
      <c r="A79" s="66"/>
      <c r="B79" s="71"/>
      <c r="C79" s="8" t="s">
        <v>126</v>
      </c>
      <c r="D79" s="8" t="s">
        <v>5</v>
      </c>
      <c r="E79" s="8" t="s">
        <v>50</v>
      </c>
      <c r="F79" s="11"/>
      <c r="G79" s="11"/>
      <c r="H79" s="11"/>
      <c r="I79" s="11"/>
      <c r="J79" s="21" t="s">
        <v>83</v>
      </c>
      <c r="K79" s="27" t="s">
        <v>161</v>
      </c>
    </row>
    <row r="80" spans="1:11" x14ac:dyDescent="0.3">
      <c r="C80" s="12"/>
    </row>
    <row r="81" spans="1:9" x14ac:dyDescent="0.3">
      <c r="A81" s="12" t="s">
        <v>27</v>
      </c>
      <c r="B81" s="12"/>
      <c r="C81" s="12"/>
      <c r="D81" s="12"/>
      <c r="E81" s="47">
        <f>SUM(E2:E79)</f>
        <v>29485</v>
      </c>
      <c r="F81" s="13">
        <f>SUM(F2:F79)</f>
        <v>4195</v>
      </c>
      <c r="G81" s="13">
        <f>SUM(G2:G79)</f>
        <v>4580</v>
      </c>
      <c r="H81" s="13">
        <f>SUM(H2:H79)</f>
        <v>9040</v>
      </c>
      <c r="I81" s="13">
        <f>SUM(I2:I79)</f>
        <v>5420</v>
      </c>
    </row>
    <row r="82" spans="1:9" x14ac:dyDescent="0.3">
      <c r="A82" s="12"/>
      <c r="B82" s="12"/>
      <c r="C82" s="12"/>
      <c r="D82" s="12"/>
      <c r="E82" s="12"/>
      <c r="F82" s="12"/>
      <c r="G82" s="12"/>
      <c r="H82" s="12"/>
      <c r="I82" s="12"/>
    </row>
    <row r="83" spans="1:9" x14ac:dyDescent="0.3">
      <c r="A83" s="12"/>
      <c r="B83" s="12"/>
      <c r="C83" s="12"/>
      <c r="D83" s="12"/>
      <c r="E83" s="12"/>
      <c r="F83" s="14"/>
      <c r="G83" s="14"/>
      <c r="H83" s="14"/>
      <c r="I83" s="14"/>
    </row>
  </sheetData>
  <mergeCells count="22">
    <mergeCell ref="A27:A39"/>
    <mergeCell ref="A2:A26"/>
    <mergeCell ref="B17:B19"/>
    <mergeCell ref="B10:B16"/>
    <mergeCell ref="B20:B26"/>
    <mergeCell ref="B36:B40"/>
    <mergeCell ref="B2:B9"/>
    <mergeCell ref="B27:B32"/>
    <mergeCell ref="A69:A79"/>
    <mergeCell ref="B69:B70"/>
    <mergeCell ref="B72:B76"/>
    <mergeCell ref="B77:B79"/>
    <mergeCell ref="B33:B35"/>
    <mergeCell ref="B65:B68"/>
    <mergeCell ref="A60:A68"/>
    <mergeCell ref="B53:B57"/>
    <mergeCell ref="B58:B59"/>
    <mergeCell ref="B60:B61"/>
    <mergeCell ref="B62:B64"/>
    <mergeCell ref="B41:B42"/>
    <mergeCell ref="A41:A59"/>
    <mergeCell ref="B43:B52"/>
  </mergeCells>
  <pageMargins left="0.44" right="0.36" top="0.6" bottom="0.39370078740157483" header="0.31496062992125984" footer="0.31496062992125984"/>
  <pageSetup paperSize="8" scale="4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Aktivity PRO - Aktualizace 2017</vt:lpstr>
      <vt:lpstr>'Aktivity PRO - Aktualizace 2017'!Názvy_tisku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2017-11-12T15:10:41Z</dcterms:modified>
</cp:coreProperties>
</file>