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Aktivity PRO - Aktualizace 2016" sheetId="3" r:id="rId1"/>
  </sheets>
  <definedNames>
    <definedName name="_xlnm.Print_Titles" localSheetId="0">'Aktivity PRO - Aktualizace 2016'!$1:$1</definedName>
    <definedName name="OLE_LINK1" localSheetId="0">'Aktivity PRO - Aktualizace 2016'!#REF!</definedName>
  </definedNames>
  <calcPr calcId="125725"/>
</workbook>
</file>

<file path=xl/calcChain.xml><?xml version="1.0" encoding="utf-8"?>
<calcChain xmlns="http://schemas.openxmlformats.org/spreadsheetml/2006/main">
  <c r="I75" i="3"/>
  <c r="H75"/>
  <c r="G75"/>
  <c r="F75"/>
</calcChain>
</file>

<file path=xl/comments1.xml><?xml version="1.0" encoding="utf-8"?>
<comments xmlns="http://schemas.openxmlformats.org/spreadsheetml/2006/main">
  <authors>
    <author>Autor</author>
  </authors>
  <commentList>
    <comment ref="C1" authorId="0">
      <text>
        <r>
          <rPr>
            <b/>
            <sz val="11"/>
            <color indexed="81"/>
            <rFont val="Tahoma"/>
            <family val="2"/>
            <charset val="238"/>
          </rPr>
          <t xml:space="preserve">Zeleně jsou zabarveny splněné aktivity. </t>
        </r>
        <r>
          <rPr>
            <sz val="10"/>
            <color indexed="81"/>
            <rFont val="Tahoma"/>
            <family val="2"/>
            <charset val="238"/>
          </rPr>
          <t xml:space="preserve">
</t>
        </r>
        <r>
          <rPr>
            <b/>
            <sz val="10"/>
            <color indexed="81"/>
            <rFont val="Tahoma"/>
            <family val="2"/>
            <charset val="238"/>
          </rPr>
          <t xml:space="preserve">
Červeně je zabarvena aktivita, u níž se už nepředpokládá realizace.
Žlutě jsou zvýrazněna aktualizovaná pole.</t>
        </r>
      </text>
    </comment>
    <comment ref="F1" authorId="0">
      <text>
        <r>
          <rPr>
            <b/>
            <sz val="9"/>
            <color indexed="81"/>
            <rFont val="Tahoma"/>
            <family val="2"/>
            <charset val="238"/>
          </rPr>
          <t>Autor:</t>
        </r>
        <r>
          <rPr>
            <sz val="9"/>
            <color indexed="81"/>
            <rFont val="Tahoma"/>
            <family val="2"/>
            <charset val="238"/>
          </rPr>
          <t xml:space="preserve">
Oranžově je zabarven původní termín realizace.</t>
        </r>
      </text>
    </comment>
    <comment ref="G4" authorId="0">
      <text>
        <r>
          <rPr>
            <b/>
            <sz val="9"/>
            <color indexed="81"/>
            <rFont val="Tahoma"/>
            <family val="2"/>
            <charset val="238"/>
          </rPr>
          <t>Autor:</t>
        </r>
        <r>
          <rPr>
            <sz val="9"/>
            <color indexed="81"/>
            <rFont val="Tahoma"/>
            <family val="2"/>
            <charset val="238"/>
          </rPr>
          <t xml:space="preserve">
Na rozvojovém výboru připravit základní představu.</t>
        </r>
      </text>
    </comment>
    <comment ref="G10" authorId="0">
      <text>
        <r>
          <rPr>
            <b/>
            <sz val="9"/>
            <color indexed="81"/>
            <rFont val="Tahoma"/>
            <family val="2"/>
            <charset val="238"/>
          </rPr>
          <t>Autor:</t>
        </r>
        <r>
          <rPr>
            <sz val="9"/>
            <color indexed="81"/>
            <rFont val="Tahoma"/>
            <family val="2"/>
            <charset val="238"/>
          </rPr>
          <t xml:space="preserve">
Lze až po církevních restitucích.</t>
        </r>
      </text>
    </comment>
    <comment ref="C12" authorId="0">
      <text>
        <r>
          <rPr>
            <b/>
            <sz val="9"/>
            <color indexed="81"/>
            <rFont val="Tahoma"/>
            <family val="2"/>
            <charset val="238"/>
          </rPr>
          <t>Autor:</t>
        </r>
        <r>
          <rPr>
            <sz val="9"/>
            <color indexed="81"/>
            <rFont val="Tahoma"/>
            <family val="2"/>
            <charset val="238"/>
          </rPr>
          <t xml:space="preserve">
Puvoní název aktivity zněl A.2.4 Herní prvek na konci obce u Dvora</t>
        </r>
      </text>
    </comment>
    <comment ref="G12" authorId="0">
      <text>
        <r>
          <rPr>
            <b/>
            <sz val="9"/>
            <color indexed="81"/>
            <rFont val="Tahoma"/>
            <family val="2"/>
            <charset val="238"/>
          </rPr>
          <t>Autor:</t>
        </r>
        <r>
          <rPr>
            <sz val="9"/>
            <color indexed="81"/>
            <rFont val="Tahoma"/>
            <family val="2"/>
            <charset val="238"/>
          </rPr>
          <t xml:space="preserve">
V rámci údržby zeleně bude provedena výsadba.</t>
        </r>
      </text>
    </comment>
    <comment ref="G25" authorId="0">
      <text>
        <r>
          <rPr>
            <b/>
            <sz val="9"/>
            <color indexed="81"/>
            <rFont val="Tahoma"/>
            <family val="2"/>
            <charset val="238"/>
          </rPr>
          <t>Autor:</t>
        </r>
        <r>
          <rPr>
            <sz val="9"/>
            <color indexed="81"/>
            <rFont val="Tahoma"/>
            <family val="2"/>
            <charset val="238"/>
          </rPr>
          <t xml:space="preserve">
Zkusit dotaci MMR - PRV 2017</t>
        </r>
      </text>
    </comment>
    <comment ref="E26" authorId="0">
      <text>
        <r>
          <rPr>
            <b/>
            <sz val="9"/>
            <color indexed="81"/>
            <rFont val="Tahoma"/>
            <family val="2"/>
            <charset val="238"/>
          </rPr>
          <t>JB:</t>
        </r>
        <r>
          <rPr>
            <sz val="9"/>
            <color indexed="81"/>
            <rFont val="Tahoma"/>
            <family val="2"/>
            <charset val="238"/>
          </rPr>
          <t xml:space="preserve">
Hrubý odhad nákladů pro rámcové plánování.</t>
        </r>
      </text>
    </comment>
    <comment ref="E35" authorId="0">
      <text>
        <r>
          <rPr>
            <b/>
            <sz val="9"/>
            <color indexed="81"/>
            <rFont val="Tahoma"/>
            <family val="2"/>
            <charset val="238"/>
          </rPr>
          <t>JB:</t>
        </r>
        <r>
          <rPr>
            <sz val="9"/>
            <color indexed="81"/>
            <rFont val="Tahoma"/>
            <family val="2"/>
            <charset val="238"/>
          </rPr>
          <t xml:space="preserve">
Lze odhadnout kolik?</t>
        </r>
      </text>
    </comment>
    <comment ref="E41" authorId="0">
      <text>
        <r>
          <rPr>
            <b/>
            <sz val="9"/>
            <color indexed="81"/>
            <rFont val="Tahoma"/>
            <family val="2"/>
            <charset val="238"/>
          </rPr>
          <t>JB:</t>
        </r>
        <r>
          <rPr>
            <sz val="9"/>
            <color indexed="81"/>
            <rFont val="Tahoma"/>
            <family val="2"/>
            <charset val="238"/>
          </rPr>
          <t xml:space="preserve">
Hrubý odhad nákladů pro rámcové plánování.</t>
        </r>
      </text>
    </comment>
    <comment ref="C43" authorId="0">
      <text>
        <r>
          <rPr>
            <b/>
            <sz val="9"/>
            <color indexed="81"/>
            <rFont val="Tahoma"/>
            <family val="2"/>
            <charset val="238"/>
          </rPr>
          <t>Autor:</t>
        </r>
        <r>
          <rPr>
            <sz val="9"/>
            <color indexed="81"/>
            <rFont val="Tahoma"/>
            <family val="2"/>
            <charset val="238"/>
          </rPr>
          <t xml:space="preserve">
Nepředpokládá se realizace aktivity.</t>
        </r>
      </text>
    </comment>
    <comment ref="G60" authorId="0">
      <text>
        <r>
          <rPr>
            <b/>
            <sz val="9"/>
            <color indexed="81"/>
            <rFont val="Tahoma"/>
            <family val="2"/>
            <charset val="238"/>
          </rPr>
          <t>Autor:</t>
        </r>
        <r>
          <rPr>
            <sz val="9"/>
            <color indexed="81"/>
            <rFont val="Tahoma"/>
            <family val="2"/>
            <charset val="238"/>
          </rPr>
          <t xml:space="preserve">
Pokud prolomíme "ledy" a podaří se překonat odpor některých zemědělců.</t>
        </r>
      </text>
    </comment>
    <comment ref="H61" authorId="0">
      <text>
        <r>
          <rPr>
            <b/>
            <sz val="9"/>
            <color indexed="81"/>
            <rFont val="Tahoma"/>
            <family val="2"/>
            <charset val="238"/>
          </rPr>
          <t>Autor:</t>
        </r>
        <r>
          <rPr>
            <sz val="9"/>
            <color indexed="81"/>
            <rFont val="Tahoma"/>
            <family val="2"/>
            <charset val="238"/>
          </rPr>
          <t xml:space="preserve">
Mohla by z části udělat SÚS při opravě silnice II/380 (bude tam suchý poldr).</t>
        </r>
      </text>
    </comment>
    <comment ref="G63" authorId="0">
      <text>
        <r>
          <rPr>
            <b/>
            <sz val="9"/>
            <color indexed="81"/>
            <rFont val="Tahoma"/>
            <family val="2"/>
            <charset val="238"/>
          </rPr>
          <t>Autor:</t>
        </r>
        <r>
          <rPr>
            <sz val="9"/>
            <color indexed="81"/>
            <rFont val="Tahoma"/>
            <family val="2"/>
            <charset val="238"/>
          </rPr>
          <t xml:space="preserve">
V létě.</t>
        </r>
      </text>
    </comment>
    <comment ref="A75" authorId="0">
      <text>
        <r>
          <rPr>
            <b/>
            <sz val="9"/>
            <color indexed="81"/>
            <rFont val="Tahoma"/>
            <family val="2"/>
            <charset val="238"/>
          </rPr>
          <t>JB:</t>
        </r>
        <r>
          <rPr>
            <sz val="9"/>
            <color indexed="81"/>
            <rFont val="Tahoma"/>
            <family val="2"/>
            <charset val="238"/>
          </rPr>
          <t xml:space="preserve">
Bez nejistých nákladů.</t>
        </r>
      </text>
    </comment>
    <comment ref="F75" authorId="0">
      <text>
        <r>
          <rPr>
            <b/>
            <sz val="9"/>
            <color indexed="81"/>
            <rFont val="Tahoma"/>
            <family val="2"/>
            <charset val="238"/>
          </rPr>
          <t>JB:</t>
        </r>
        <r>
          <rPr>
            <sz val="9"/>
            <color indexed="81"/>
            <rFont val="Tahoma"/>
            <family val="2"/>
            <charset val="238"/>
          </rPr>
          <t xml:space="preserve">
Akce "Šanhaj" přesunuta z roku 2015 spolu se zdroji 3,5 mil. Kč.</t>
        </r>
      </text>
    </comment>
    <comment ref="H75" authorId="0">
      <text>
        <r>
          <rPr>
            <b/>
            <sz val="9"/>
            <color indexed="81"/>
            <rFont val="Tahoma"/>
            <family val="2"/>
            <charset val="238"/>
          </rPr>
          <t>JB:</t>
        </r>
        <r>
          <rPr>
            <sz val="9"/>
            <color indexed="81"/>
            <rFont val="Tahoma"/>
            <family val="2"/>
            <charset val="238"/>
          </rPr>
          <t xml:space="preserve">
Útlumový rok. Příprava realizace větších akcí v roce 2019. Pravděpodobný posun části akci z roku 2017.</t>
        </r>
      </text>
    </comment>
  </commentList>
</comments>
</file>

<file path=xl/sharedStrings.xml><?xml version="1.0" encoding="utf-8"?>
<sst xmlns="http://schemas.openxmlformats.org/spreadsheetml/2006/main" count="344" uniqueCount="214">
  <si>
    <t>E.1 Fungování obecního úřadu a hospodaření obce</t>
  </si>
  <si>
    <t>2016/2017</t>
  </si>
  <si>
    <t>E.2 Plánování rozvoje a rozvojová spolupráce</t>
  </si>
  <si>
    <t xml:space="preserve">A. Život v obci </t>
  </si>
  <si>
    <t>A.1 Zkvalitňování školství</t>
  </si>
  <si>
    <t>A.3 Podpora spolkové činnosti a volnočasových aktivit</t>
  </si>
  <si>
    <t>průběžně</t>
  </si>
  <si>
    <t>A.4 Uchování kulturního dědictví a tradic</t>
  </si>
  <si>
    <t xml:space="preserve">B.1 Dobudování sítí a zařízení technické infrastruktury </t>
  </si>
  <si>
    <t>2017/2018</t>
  </si>
  <si>
    <t>B.2 Rozvoj odpadového hospodářství</t>
  </si>
  <si>
    <t>B.3 Obnova ostatní veřejné infrastruktury</t>
  </si>
  <si>
    <t xml:space="preserve">C. Doprava </t>
  </si>
  <si>
    <t>C.1 Řešení problémů dopravy přes obec</t>
  </si>
  <si>
    <t>C.2 Modernizace obecní dopravní infrastruktury</t>
  </si>
  <si>
    <t>C.3 Budování cyklostezek a zpevněných polních cest</t>
  </si>
  <si>
    <t>C.4 Zlepšování dopravní obslužnosti</t>
  </si>
  <si>
    <t xml:space="preserve">D. Veřejný prostor a životní prostředí </t>
  </si>
  <si>
    <t>D.1 Zlepšování vzhledu obce</t>
  </si>
  <si>
    <t>D.2 Rozšiřování zeleně a péče o zeleň</t>
  </si>
  <si>
    <t>průběžně, 2017 zpracování plánu</t>
  </si>
  <si>
    <t>D.3 Řešení problémů životního prostředí</t>
  </si>
  <si>
    <t xml:space="preserve">E. Správa obce </t>
  </si>
  <si>
    <t>E.3 Bezpečnost</t>
  </si>
  <si>
    <t>Rozvojová oblast</t>
  </si>
  <si>
    <t>Opatření</t>
  </si>
  <si>
    <t>Období realizace</t>
  </si>
  <si>
    <t>?</t>
  </si>
  <si>
    <t>–</t>
  </si>
  <si>
    <t>Odpovědnost</t>
  </si>
  <si>
    <t>Celkové náklady</t>
  </si>
  <si>
    <t xml:space="preserve">B. Technická infrastruktura
 </t>
  </si>
  <si>
    <t>2017-2018</t>
  </si>
  <si>
    <t>2018-2019</t>
  </si>
  <si>
    <t>70/rok</t>
  </si>
  <si>
    <t>starosta</t>
  </si>
  <si>
    <t>starosta / RV</t>
  </si>
  <si>
    <t>Sportovní klub</t>
  </si>
  <si>
    <t>VŽP</t>
  </si>
  <si>
    <t>ZO</t>
  </si>
  <si>
    <t>Farnost Žatčany</t>
  </si>
  <si>
    <t>2016–2017</t>
  </si>
  <si>
    <t>A.2 Rozvoj podmínek pro volnočasové aktivity</t>
  </si>
  <si>
    <t>v provozních nákladech</t>
  </si>
  <si>
    <t>starosta, RV</t>
  </si>
  <si>
    <t>RV, starosta</t>
  </si>
  <si>
    <t>starosta, VŽP</t>
  </si>
  <si>
    <t>2019–2020</t>
  </si>
  <si>
    <t>RV</t>
  </si>
  <si>
    <t>starosta, Region Cezava</t>
  </si>
  <si>
    <t>Výbory, ZO</t>
  </si>
  <si>
    <t>starosta, školská rada</t>
  </si>
  <si>
    <t>300 / rok</t>
  </si>
  <si>
    <t>20 / rok</t>
  </si>
  <si>
    <t>v rámci provozních výdajů na odp. hospodářství</t>
  </si>
  <si>
    <t>2018/2019/2020</t>
  </si>
  <si>
    <t>cca 90 /rok</t>
  </si>
  <si>
    <t>Náklady
(v tis. Kč)</t>
  </si>
  <si>
    <t>místostarosta</t>
  </si>
  <si>
    <t>Průběžně</t>
  </si>
  <si>
    <t>A.1.1 Rekonstrukce topení v ZŠ</t>
  </si>
  <si>
    <t>A.1.2 Rekonstrukce verandy a zateplení ZŠ</t>
  </si>
  <si>
    <t>A.1.3 Studie pro vybudování společného areálu ZŠ a MŠ</t>
  </si>
  <si>
    <t>A.1.4 Nové herní prvky do zahrady MŠ</t>
  </si>
  <si>
    <t>A.1.5 Zámková dlažba před MŠ</t>
  </si>
  <si>
    <t>A.1.6 Optimalizace provozu ZŠ a MŠ</t>
  </si>
  <si>
    <t>A.1.7 Pokračování spolupráce ZŠ a MŠ s obcí a spolky a dalšími sdruženími působícími v obci</t>
  </si>
  <si>
    <t>A.2.1 Zlepšení/zpřehlednění rezervačního systému na tenisové hřiště</t>
  </si>
  <si>
    <t>A.2.2 Oprava povrchu tenisového hřiště</t>
  </si>
  <si>
    <t>A.2.3 Dobudování areálu na sáňkařském kopci u hřiště</t>
  </si>
  <si>
    <t>A.2.6 Zlepšení zázemí sportovišť</t>
  </si>
  <si>
    <t>A.2.7 Propagace a rozvoj činnosti místní knihovny</t>
  </si>
  <si>
    <t>A.3.1 Podpora činnosti neziskových organizací a zázemí pro činnost</t>
  </si>
  <si>
    <t>A.3.2 Podpora nevýdělečných akcí pro občany obce</t>
  </si>
  <si>
    <t>A.3.3 Aktivity pro seniory</t>
  </si>
  <si>
    <t>A.4.1 Mapa obce pro nepamětníky</t>
  </si>
  <si>
    <t>A.4.2 Naučná stezka „Žatčany včera a dnes“</t>
  </si>
  <si>
    <t>A.4.3 Ovocná naučná stezka</t>
  </si>
  <si>
    <t>A.4.4 Zpřístupnění a propagace hrobu keltského bojovníka</t>
  </si>
  <si>
    <t>A.4.5 Pořízení nových obecních znaků při vjezdu do obce</t>
  </si>
  <si>
    <t>A.4.7Oprava a údržba drobných sakrálních staveb</t>
  </si>
  <si>
    <t>SKV, školská rada</t>
  </si>
  <si>
    <t>SKV, správce webu</t>
  </si>
  <si>
    <t>SKV, RV</t>
  </si>
  <si>
    <t>SKV</t>
  </si>
  <si>
    <t>SKV, ZO</t>
  </si>
  <si>
    <t>RV, SKV, starosta</t>
  </si>
  <si>
    <t>SKV, RO</t>
  </si>
  <si>
    <t>RV, SKV, občané</t>
  </si>
  <si>
    <t>DBV, starosta</t>
  </si>
  <si>
    <t>ZO, DBV</t>
  </si>
  <si>
    <t>B.1.1 Dobudování dešťové kanalizace – Kout</t>
  </si>
  <si>
    <t>B.1.2 Revize kanalizace a dobudování/rekonstrukce části dešťové kanalizace na Zahradech</t>
  </si>
  <si>
    <t>B.1.3Vybudování veřejného osvětlení na Malé Nivě</t>
  </si>
  <si>
    <t>B.1.4Podpora bytové výstavby</t>
  </si>
  <si>
    <t>B.2.1 Zlepšení vzhledu a stavu obecní skládky</t>
  </si>
  <si>
    <t>B.2.2 Optimalizace odvozu odpadů</t>
  </si>
  <si>
    <t>B.2.3 Přesun kontejnerů od samoobsluhy ke skládce</t>
  </si>
  <si>
    <t>B.3.1 Obnova zařízení pro vysílání kabelové televize</t>
  </si>
  <si>
    <t>B.3.2Optimalizace poskytování internetu přes obecní kabelovou síť</t>
  </si>
  <si>
    <t>B.3.3 Postupné zařazování úsporných svítidel veřejného osvětlení</t>
  </si>
  <si>
    <t>B.3.4 Pořízení mobilního WC / Vybudování veřejného WC</t>
  </si>
  <si>
    <t>C.1.1Prosazení rekonstrukce silnice č. II/416</t>
  </si>
  <si>
    <t>C.1.2 Omezování negativních dopadů kamionové dopravy</t>
  </si>
  <si>
    <t xml:space="preserve">C.2.1 Vybudování místní komunikace na Šanhaji </t>
  </si>
  <si>
    <t>C.2.2 Rekonstrukce místní komunikace v Koutě</t>
  </si>
  <si>
    <t>C.2.4 Přebudování přechodu pro chodce na návsi</t>
  </si>
  <si>
    <t>C.2.5 Dobudování a rekonstrukce chodníků</t>
  </si>
  <si>
    <t>C.2.6 Oprava zálivů zastávek</t>
  </si>
  <si>
    <t>C.3.1 Cyklostezka k mostu U zbraně</t>
  </si>
  <si>
    <t>C.3.2 Zpevněná polní cesta od mostu podél Cézavy do Újezda</t>
  </si>
  <si>
    <t>C.3.3 Cyklostezka podél Cézavy k mostu přes II/380</t>
  </si>
  <si>
    <t>C.3.4 Posílení kontroly dodržování rychlosti na zpevněných polních cestách</t>
  </si>
  <si>
    <t>C.3.5 Podpora budování cyklostezek napojujících obec na Brno</t>
  </si>
  <si>
    <t>C.4.1 Vyřešení spojů linky 612, které nezastavují v obci</t>
  </si>
  <si>
    <t>C.4.2 Udržení / zřízení linek dle specifických potřeb obyvatel</t>
  </si>
  <si>
    <t>D.1.1 Úprava prostoru kolem petanqueového hřiště do podoby parku</t>
  </si>
  <si>
    <t>D.1.2 Rozšíření květinové a jiné výzdoby v zastavěném území obce</t>
  </si>
  <si>
    <t>D.2.1 Postupné omlazování dřevin v intravilánu obce</t>
  </si>
  <si>
    <t>D.2.2 Péče o biocentra, biokoridory a remízky</t>
  </si>
  <si>
    <t>D.2.3 Obnova a výsadba alejí ovocných stromů</t>
  </si>
  <si>
    <t>D.3.1 Vyřešení vlastnicko-uživatelských vztahů k rybníku</t>
  </si>
  <si>
    <t>D.3.2 Oprava stavidla rybníka a vybudování systému pro regulaci napouštění a hladiny rybníka</t>
  </si>
  <si>
    <t>D.3.3 Revitalizace prostoru "Pod břehama" k Telnici</t>
  </si>
  <si>
    <t>E.1.1 Prověření smluv k obecním pozemkům, které využívají jiné subjekty</t>
  </si>
  <si>
    <t>E.1.2 Získání pozemků důležitých pro rozvoj obce, které byly vráceny v církevních restitucích</t>
  </si>
  <si>
    <t>E.2.1 Pravidelné vyhodnocování a aktualizace programu rozvoje obce</t>
  </si>
  <si>
    <t>E.2.2 Zkvalitňování informovanosti občanů</t>
  </si>
  <si>
    <t>E.2.3 Pravidelná setkání s občany k rozvoji obce</t>
  </si>
  <si>
    <t>E.2.4 Zefektivnění meziobecní spolupráce v rámci uskupení, jichž je obec členem</t>
  </si>
  <si>
    <t>E.2.5 Spolupráce s okolními obcemi</t>
  </si>
  <si>
    <t>E.3.1 Omezování parkování aut na silnicích</t>
  </si>
  <si>
    <t>E.3.2 Vyřešení obecní policie</t>
  </si>
  <si>
    <t>E.3.3 Podpora fungování hasičské zásahové jednotky obce</t>
  </si>
  <si>
    <t>A.2.5 Vybudování sportoviště pro streetball</t>
  </si>
  <si>
    <t>A.4.6 Oprava fasády kaple svaté Maří Magdaleny</t>
  </si>
  <si>
    <t>C.2.3 Rekonstrukce místních komunikací na Zahradech</t>
  </si>
  <si>
    <t>DBV, ZO</t>
  </si>
  <si>
    <t xml:space="preserve">Komentář: Půjde zejména o zateplení štítu školy. </t>
  </si>
  <si>
    <t>Komentář: Dle výsledků budou naplánovány další kroky.</t>
  </si>
  <si>
    <t>Komentář: –</t>
  </si>
  <si>
    <t>Komentář: Spolupráce obce a školy, nová řešení provozu, hledání úspor, podpora vybavenosti apod.</t>
  </si>
  <si>
    <t>Komentář: Udělat na internetu nějakou aplikaci, případně revize cenové politiky: místní x přespolní</t>
  </si>
  <si>
    <t>Komentář: Stabilní částka v rozpočtu. Propagace. Zvážit různé vzdělávací a kulturní akce. Nalézt pro knihovnu větší prostor, kde by se akce daly realizovat.</t>
  </si>
  <si>
    <t>Komentář: Nevýdělečné akce pro občany obce. Záleží na aktivitě spolků a občanů. Na zvážení zda neformalizovat, za jakých podmínek a v jaké výši by mohla být akce podpořena, v zásadě pouze zpřesnění současného stavu; mohlo by ale působit motivačně.</t>
  </si>
  <si>
    <t>Komentář: Stabilní částka v rozpočtu na přímé akce (celkově určitě více). Minimálně 2 x ročně setkání, potřebné najít seniory, kteří se chtějí organizačně zapojit.</t>
  </si>
  <si>
    <t>Komentář: Mapa se zaznačením pomístních názvů a různých historických označení, vhodná jako vstupní dárek pro nové obyvatele obce..</t>
  </si>
  <si>
    <t xml:space="preserve">Komentář: Výsadba průběžně (viz opatření D.2.3 Obnova a výsadba alejí ovocných stromů). Výsadba tradičních i méně obvyklých ovocných stromů a vybudování informačních panelů. Nutné zpracovat co nejdříve alespoň rámcový plán výsadby. </t>
  </si>
  <si>
    <t>Komentář: Po vyřešení církevních restitucí nutné získat potřebné pozemky do majetku obce. Teprve potom lze realizovat. Minimálně informační panely (již jsou zpracované) a případně naznačení rozsahu a orientace hrobu (např. tak, jak je to v Mikulčicích u obrysů kostelů). Vzhledem k tomu, že hrob je uprostřed polí a je zahrnutý, tak by výše uvedené mohlo být klidně mezi asfaltovou polní cestou a Cézavou.</t>
  </si>
  <si>
    <t>Komentář: Zejména oprava sochy Nejsvětější trojice a křížů v okolí obce.</t>
  </si>
  <si>
    <t>Komentář: 2016 projekt, 2017 realizace. Pouze hrubý odhad nákladů. Realizace spolu s aktivitou C.2.2 Rekonstrukce místní komunikace v Koutě.</t>
  </si>
  <si>
    <t>Komentář: Obec se k tomu zavázala plánovací smlouvou (řešeno na přelomu 2011/2012). Musí být provedeno v návaznosti na předchozí stavby stavebníků.</t>
  </si>
  <si>
    <t>Komentář: Spolupráce, komunikace se stavebníky při přípravě a realizaci inženýrských sítí v závislosti na situaci v dané lokalitě. Zpracování zastavovacího plánu pro Malé Zahrady. Vzhledem ke zhodnocování pozemků leží hlavní tíže financování na stavebnících, obec umožní napojení na hlavní přípojky inženýrských sítí. Řešení problémů. Informační podpora. Zohlednění v jiných činnostech obce.</t>
  </si>
  <si>
    <t>Komentář: Vybudování nového plotu, zlepšení vnitřního uspořádání, zřízení míst pro štěrk a písek, ozelenění a zamaskování skládky zvnějšku.</t>
  </si>
  <si>
    <t>Komentář: Především vyjednávání, aby vyhovovaly termíny. Dále různé úpravy sběrných míst a sběrných nádob. * V rámci provozních výdajů na odpadové hospodářství.</t>
  </si>
  <si>
    <t>Komentář: Před přesunem nutné vybudování zpevněných ploch vedle areálu skládky. Potřebné opravit místní komunikaci od hřbitova alespoň ke skládce.  Doplnění nádoby na textil. Doplnění nádoby na papír.</t>
  </si>
  <si>
    <t>Komentář: Součástí i zvážení výběru nového poskytovatele.</t>
  </si>
  <si>
    <t>Komentář: * V provozních nákladech.</t>
  </si>
  <si>
    <t>Komentář: WC s dočasným využívám v průběhu akcí (zejména na návsi). V případě budování stabilního WC nutné vyřešit, v návaznosti na kterou stavbu by se řešilo.</t>
  </si>
  <si>
    <t>Komentář: V případě realizace nutné počítat s návaznými náklady pro obec: zejména napojení obecní infrastruktury, příp. rekonstrukce ostrůvků autobusových zastávek (viz aktivita C.2.6).</t>
  </si>
  <si>
    <t>Komentář: Komunikace 22c (212 m), celkem včetně točny cca 250 m. četně položení optického kabelu a dobudování dešťové kanalizace. Zkusit požádat o dotaci na MMR.</t>
  </si>
  <si>
    <t>Komentář: Komunikace 13c (174 m). Projekt 2016, realizace 2017. Hrubý odhad nákladů. Součástí projektu bude vybudování parkovacích míst v prostoru před farou, příp. i jinde. Zkusit požádat o dotaci na MMR.</t>
  </si>
  <si>
    <t>Komentář: Komunikace 16c – 21c (504 m), dobudování U9 a U10 (175 m).</t>
  </si>
  <si>
    <t>Komentář: Přesun na bezpečnější místo (dále od zatáčky). Osvětlení přechodu.</t>
  </si>
  <si>
    <t>Komentář: Dořešení posledních chybějících zbytků. Opravy starších / nevyhovujících úseků. Např. např. od zastávky u mlýna k Šanhaji, k Újezdu, oprava před Orlovnou.</t>
  </si>
  <si>
    <t>Komentář: Návazný projekt na aktivitu C.1.1 Prosazení rekonstrukce silnice č. II/416. V případě opravy silnice je účelné udělat současně i návazné opravy.</t>
  </si>
  <si>
    <r>
      <t xml:space="preserve">Komentář: </t>
    </r>
    <r>
      <rPr>
        <i/>
        <sz val="10"/>
        <color rgb="FF000000"/>
        <rFont val="Cambria"/>
        <family val="1"/>
        <charset val="238"/>
      </rPr>
      <t>V roce 2015 vyřešena návaznost autobusu na vlak v 17:35 z Brna. Jednáním s Kordisem lze postupně řešit další nedostatky.</t>
    </r>
  </si>
  <si>
    <r>
      <t>Komentář:</t>
    </r>
    <r>
      <rPr>
        <i/>
        <sz val="10"/>
        <color rgb="FF000000"/>
        <rFont val="Cambria"/>
        <family val="1"/>
        <charset val="238"/>
      </rPr>
      <t xml:space="preserve">  Aktuálně např. spolufinancování noční víkendové linky.</t>
    </r>
  </si>
  <si>
    <t>Komentář: Vybudování chodníků a zpevněných ploch, pergoly, zátiší s lavičkami. Dále fontánka, obnova petanqueového hřiště, příp. další herní prvky (např. ruské kuželky).</t>
  </si>
  <si>
    <t>Komentář: Zejména náves, odstranění rizika rozlomení stromů, ulomení větví. 2017 zpracování plánu.</t>
  </si>
  <si>
    <t>Komentář: Financování v provozních nákladech. Zamezení šíření náletových a nepůvodních dřevin, plány obnovy, výsadba stromů kolem kanálu u kopce.</t>
  </si>
  <si>
    <t>Komentář: Rybník je rozdělen mezi velké množství majitelů. Obci patří pouze několik parcel zabírajících pouze malou část rybníka.</t>
  </si>
  <si>
    <t>Komentář: Projekt je připraven k realizaci.</t>
  </si>
  <si>
    <t>Komentář:  Vyčištění od odpadků, prokácení dřevin, výsadba dřevin (zejména ovocných stromů), vybudování pěšiny k Cezavě, aby šlo využít k rekreaci a ovocné stromy byly přístupné. Na revitalizaci je šance získat dotaci.</t>
  </si>
  <si>
    <t>Komentář: Udělat seznam s parametry smluv (komu, do kdy). Prověřit, zda využívání obecních pozemků jinými subjekty je podloženo smlouvami.</t>
  </si>
  <si>
    <t>Komentář: Výměna / koupě pozemků.</t>
  </si>
  <si>
    <t>Komentář: Zejména zkvalitňování obsahu obecního zpravodaje a webových stránek. Přizpůsobování informování a komunikace potřebám občanů. V první fázi zejména na základě podnětů občanů, které zazněly v dotazníkovém šetření.</t>
  </si>
  <si>
    <t>Komentář: Zvážit přínosy a náklady členství v dobrovolných svazcích obcí Region Cezava, Region Židlochovicko, dále v Mohyla míru – Austerlitz, o.p.s. a zprostředkovaně v MAS Slavkovské Bojiště; naformulovat obecní zájmy a ty potom v rámci těchto uskupení prosazovat. Rozvoj spolupráce v Regionu Cezava – klíčový svazek pro obec.</t>
  </si>
  <si>
    <t>Komentář: Cyklostezky, realizace komplexních pozemkových úprav, údržba krajiny, akce apod.</t>
  </si>
  <si>
    <t>Komentář: Vedle bezpečnosti i problém s průjezdností.</t>
  </si>
  <si>
    <t>Komentář: Rozhodnutí o potřebnosti, případně jednání o řešení s okolními obce / s DSO Šlapanicko.</t>
  </si>
  <si>
    <t>Komentář: Stabilní částka v rozpočtu.</t>
  </si>
  <si>
    <t>Komentář: 2016 příprava a dokončení dráhy pro cyklokros. 2017 vybudování Ninja parku. Vysázení olší kolem kanálu. Posezení.</t>
  </si>
  <si>
    <t xml:space="preserve">Komentář: Nutné najít vhodné místo. Zpevněný povrch + koš na stojanu / na zdi. Součástí nějaké zajímavé posezení (např. ve stylu „autíčka“ jako na návsi). </t>
  </si>
  <si>
    <t>Komentář: Záleží na aktivitě SK. Zajistit, aby sportující měli přístup k toaletám a dalšímu zázemí v odpovídajícím stavu. Ze strany obce půjde o finanční podporu.</t>
  </si>
  <si>
    <t xml:space="preserve">Komentář: Stabilní částka v rozpočtu, cca 200 příspěvek na činnost, cca 100 na mimořádné příspěvky (dotace) na zázemí pro činnost (údržba/opravy budov apod.) </t>
  </si>
  <si>
    <t>Komentář: Nově musí mít samostatné tyče a neměly by být pod cedulí s názvem obce.</t>
  </si>
  <si>
    <t>Komentář: Realizace farnost Žatčany. Obec finančně přispěje. Odhad 50-100 tis. Kč.</t>
  </si>
  <si>
    <t>Komentář: Dle možností zákona o pozemních komunikacích. Zákaz tranzitu (zkracování mezi dálnicemi D2 a D1, či I/50), zpomalení.  Posílení kontrol rychlosti a váhy kamionů.</t>
  </si>
  <si>
    <t>Komentář: Výsadba primárně podél polních cest, ale i na jiných místech, např. u rybníka;  po vyřešení církevních restitucí určitě podél obslužné komunikace u Cézavy; v případě, že pozemek není v majetku obce zvážit nějakou formu dohody s vlastníky; výsadba tradičních, ale i méně tradičních dřevin, jako jsou moruše, rakytník apod.. Vazba na aktivitu A.4.3 Ovocná naučná stezka.</t>
  </si>
  <si>
    <t>Komentář: min. 1x za 2 roky, ideálně v listopadu, aby bylo možno zhodnotit uplynulý rok a zejména ještě přizpůsobit návrh obecního rozpočtu</t>
  </si>
  <si>
    <t>Komentář: Topení je rozděleno do tří okruhů se samostatnými zdroji vytápění, což je nákladné. Součástí bude i zateplení stropů a kontrola stavu střechy. Doplnění části vodovodu.</t>
  </si>
  <si>
    <t>Komentář: 2017 příprava, 2018 realizace. Informační panely v obci a nejbližším okolí, přiblížení historie zajímavých míst, historické fotografie. Stezka bude určena primárně obyvatelům obce k posílení jejich znalostí o historii obce a k posílení jejich vztahu k obci. Zkusit získat zdroje z Nadace ČEZ – Podpora regionů.</t>
  </si>
  <si>
    <t>Komentář: Květinová výsadba, květináče, různé skulptury a dřevěné prvky.</t>
  </si>
  <si>
    <t>Komentář: Viz kapitola B.3 programu rozvoje obce.</t>
  </si>
  <si>
    <t>Komentáře</t>
  </si>
  <si>
    <r>
      <t xml:space="preserve">Komentář: Vzhledem </t>
    </r>
    <r>
      <rPr>
        <i/>
        <sz val="10"/>
        <color rgb="FF000000"/>
        <rFont val="Cambria"/>
        <family val="1"/>
        <charset val="238"/>
      </rPr>
      <t>k tomu, že stezka bude primárně sloužit k dopravě obyvatel a jde o nebezpečný úsek, tak je šance na dotaci z Integrovaného operačního programu, a to buď přes MAS nebo napřímo.</t>
    </r>
    <r>
      <rPr>
        <i/>
        <sz val="10"/>
        <color theme="1"/>
        <rFont val="Cambria"/>
        <family val="1"/>
        <charset val="238"/>
      </rPr>
      <t xml:space="preserve"> P</t>
    </r>
    <r>
      <rPr>
        <i/>
        <sz val="10"/>
        <color rgb="FF000000"/>
        <rFont val="Cambria"/>
        <family val="1"/>
        <charset val="238"/>
      </rPr>
      <t>ozemek je v majetku obce. Projekt je připraven včetně stavebního povolení.</t>
    </r>
  </si>
  <si>
    <r>
      <t>Komentář:</t>
    </r>
    <r>
      <rPr>
        <i/>
        <sz val="10"/>
        <color rgb="FF000000"/>
        <rFont val="Cambria"/>
        <family val="1"/>
        <charset val="238"/>
      </rPr>
      <t xml:space="preserve"> Komunikace U17 (767 m). Financování v rámci realizace KPÚ, návaznost na KPÚ Újezd.</t>
    </r>
  </si>
  <si>
    <r>
      <t>Komentář:</t>
    </r>
    <r>
      <rPr>
        <i/>
        <sz val="10"/>
        <color rgb="FF000000"/>
        <rFont val="Cambria"/>
        <family val="1"/>
        <charset val="238"/>
      </rPr>
      <t xml:space="preserve"> Financování v rámci realizace KPÚ, návaznost na KPÚ Měnín. Alternativa vybudování chodníku, který spojí obec Žatčany s autobusovou zastávkou „Měnín, rozcestí“ (linka 109), nutná spolupráce s Měnínem, aby byla zajištěna návaznost; zkusit řešit v rámci sítě cyklostezek, ve spolupráci s Měnínem se napojit na stávající cyklostezku do Židlochovic začínající za Měnínem.</t>
    </r>
  </si>
  <si>
    <r>
      <t>Komentář: Zejména U29, U33,  U24.</t>
    </r>
    <r>
      <rPr>
        <i/>
        <sz val="10"/>
        <color rgb="FF000000"/>
        <rFont val="Cambria"/>
        <family val="1"/>
        <charset val="238"/>
      </rPr>
      <t xml:space="preserve"> Otázka řešení po zrušení obecní policie Telnice. Nutná spolupráce s Policií ČR.</t>
    </r>
  </si>
  <si>
    <r>
      <t>Komentář:</t>
    </r>
    <r>
      <rPr>
        <i/>
        <sz val="10"/>
        <color rgb="FF000000"/>
        <rFont val="Cambria"/>
        <family val="1"/>
        <charset val="238"/>
      </rPr>
      <t xml:space="preserve"> Budování na území okolních obcí. Obce by se týkalo pouze vhodné napojení podle zvoleného řešení (např. na Telnici). Řešit na platformě svazku obcí Region Cezava. Potřebné zahájit diskuzi s okolními obcemi.</t>
    </r>
  </si>
  <si>
    <t>D.3.4 Realizace protierozních opatření</t>
  </si>
  <si>
    <t xml:space="preserve">Komentář: Realizace agrotechnických protierozních opatření (vodní eroze, větrná eroze, prašnost), rozdělení velkých celků orné půdy polními cestami, zpevňování polních cest, stabilizování parcel v krajině, výsadba ÚSES a zeleně v krajině v rámci pozemkových úprav. </t>
  </si>
  <si>
    <t>50 / rok</t>
  </si>
  <si>
    <t>B.3.5 Oprava střechy bývalého OÚ</t>
  </si>
  <si>
    <t>Komentář: Součástí lavičky. Herní prvek bude umístěn na "špici za evangelickým hřbitovem, nikoliv na původním místě u Dvora.</t>
  </si>
  <si>
    <t>Komentář: Obnova fasády a vymalování obecního úřadu.</t>
  </si>
  <si>
    <t>E.1.3 Oprava obecního úřadu</t>
  </si>
  <si>
    <t>A.2.4 Herní prvky za evangelickým hřbitovem</t>
  </si>
  <si>
    <t>C.2.7 Dostavba místní komunikace od sokolovny po novou ulici na Malé Nivě</t>
  </si>
  <si>
    <t>Komentář: Nosná konstrukce střechy, zejména spodní trámy, je ve špatném stavu a hrozí, že se střecha zřítí.</t>
  </si>
  <si>
    <t>Komentář: Jde o aktivitu ze zásobníku aktivit, u níž bude uspíšena realizace.</t>
  </si>
  <si>
    <t>Komentář: Hrubý odhad nákladů. Revize kanalizace a dobudování/rekonstrukce části, kde není asfalt. Posun v realizaci až na 2020.</t>
  </si>
  <si>
    <t>AKTIVITA (AKTUALIZACE 2. 11. 2016)</t>
  </si>
</sst>
</file>

<file path=xl/styles.xml><?xml version="1.0" encoding="utf-8"?>
<styleSheet xmlns="http://schemas.openxmlformats.org/spreadsheetml/2006/main">
  <fonts count="12">
    <font>
      <sz val="11"/>
      <color theme="1"/>
      <name val="Calibri"/>
      <family val="2"/>
      <scheme val="minor"/>
    </font>
    <font>
      <b/>
      <sz val="10"/>
      <color theme="1"/>
      <name val="Cambria"/>
      <family val="1"/>
      <charset val="238"/>
    </font>
    <font>
      <sz val="10"/>
      <color theme="1"/>
      <name val="Cambria"/>
      <family val="1"/>
      <charset val="238"/>
    </font>
    <font>
      <sz val="10"/>
      <name val="Cambria"/>
      <family val="1"/>
      <charset val="238"/>
    </font>
    <font>
      <sz val="9"/>
      <color indexed="81"/>
      <name val="Tahoma"/>
      <family val="2"/>
      <charset val="238"/>
    </font>
    <font>
      <b/>
      <sz val="9"/>
      <color indexed="81"/>
      <name val="Tahoma"/>
      <family val="2"/>
      <charset val="238"/>
    </font>
    <font>
      <i/>
      <sz val="10"/>
      <color rgb="FF000000"/>
      <name val="Cambria"/>
      <family val="1"/>
      <charset val="238"/>
    </font>
    <font>
      <i/>
      <sz val="10"/>
      <color theme="1"/>
      <name val="Cambria"/>
      <family val="1"/>
      <charset val="238"/>
    </font>
    <font>
      <sz val="10"/>
      <color rgb="FFFF0000"/>
      <name val="Cambria"/>
      <family val="1"/>
      <charset val="238"/>
    </font>
    <font>
      <b/>
      <sz val="10"/>
      <color indexed="81"/>
      <name val="Tahoma"/>
      <family val="2"/>
      <charset val="238"/>
    </font>
    <font>
      <sz val="10"/>
      <color indexed="81"/>
      <name val="Tahoma"/>
      <family val="2"/>
      <charset val="238"/>
    </font>
    <font>
      <b/>
      <sz val="11"/>
      <color indexed="81"/>
      <name val="Tahoma"/>
      <family val="2"/>
      <charset val="238"/>
    </font>
  </fonts>
  <fills count="30">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rgb="FF92D05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B7FFD8"/>
        <bgColor indexed="64"/>
      </patternFill>
    </fill>
    <fill>
      <patternFill patternType="solid">
        <fgColor theme="0"/>
        <bgColor indexed="64"/>
      </patternFill>
    </fill>
    <fill>
      <patternFill patternType="solid">
        <fgColor rgb="FFFEF1DD"/>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2">
    <xf numFmtId="0" fontId="0" fillId="0" borderId="0" xfId="0"/>
    <xf numFmtId="0" fontId="2" fillId="0" borderId="0" xfId="0" applyFont="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21" borderId="1"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24" borderId="6"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3" fillId="21" borderId="1" xfId="0" applyFont="1" applyFill="1" applyBorder="1" applyAlignment="1" applyProtection="1">
      <alignment horizontal="center" vertical="center" wrapText="1"/>
      <protection locked="0"/>
    </xf>
    <xf numFmtId="0" fontId="2" fillId="25" borderId="10" xfId="0" applyFont="1" applyFill="1" applyBorder="1" applyAlignment="1" applyProtection="1">
      <alignment horizontal="center" vertical="center" wrapText="1"/>
      <protection locked="0"/>
    </xf>
    <xf numFmtId="0" fontId="2" fillId="21" borderId="3" xfId="0" applyFont="1" applyFill="1" applyBorder="1" applyAlignment="1" applyProtection="1">
      <alignment horizontal="center" vertical="center" wrapText="1"/>
      <protection locked="0"/>
    </xf>
    <xf numFmtId="0" fontId="1" fillId="8" borderId="11" xfId="0" applyFont="1" applyFill="1" applyBorder="1" applyAlignment="1" applyProtection="1">
      <alignment horizontal="center" vertical="center" wrapText="1"/>
      <protection locked="0"/>
    </xf>
    <xf numFmtId="0" fontId="1" fillId="8" borderId="12" xfId="0" applyFont="1" applyFill="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2" fontId="7" fillId="0" borderId="20" xfId="0" applyNumberFormat="1" applyFont="1" applyFill="1" applyBorder="1" applyAlignment="1">
      <alignment horizontal="justify" vertical="center" wrapText="1"/>
    </xf>
    <xf numFmtId="2" fontId="7" fillId="0" borderId="21" xfId="0" applyNumberFormat="1" applyFont="1" applyFill="1" applyBorder="1" applyAlignment="1">
      <alignment horizontal="justify" vertical="center" wrapText="1"/>
    </xf>
    <xf numFmtId="2" fontId="7" fillId="0" borderId="22" xfId="0" applyNumberFormat="1" applyFont="1" applyFill="1" applyBorder="1" applyAlignment="1">
      <alignment horizontal="justify" vertical="center" wrapText="1"/>
    </xf>
    <xf numFmtId="2" fontId="7" fillId="0" borderId="23" xfId="0" applyNumberFormat="1" applyFont="1" applyFill="1" applyBorder="1" applyAlignment="1">
      <alignment horizontal="justify" vertical="center" wrapText="1"/>
    </xf>
    <xf numFmtId="2" fontId="7" fillId="0" borderId="24" xfId="0" applyNumberFormat="1" applyFont="1" applyFill="1" applyBorder="1" applyAlignment="1">
      <alignment horizontal="justify" vertical="center" wrapText="1"/>
    </xf>
    <xf numFmtId="2" fontId="7" fillId="0" borderId="21" xfId="0" applyNumberFormat="1" applyFont="1" applyFill="1" applyBorder="1" applyAlignment="1">
      <alignment horizontal="left" vertical="center" wrapText="1"/>
    </xf>
    <xf numFmtId="2" fontId="7" fillId="0" borderId="21" xfId="0" applyNumberFormat="1" applyFont="1" applyFill="1" applyBorder="1" applyAlignment="1">
      <alignment horizontal="justify" vertical="center"/>
    </xf>
    <xf numFmtId="0" fontId="1" fillId="23" borderId="1"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27" borderId="8" xfId="0" applyFont="1" applyFill="1" applyBorder="1" applyAlignment="1" applyProtection="1">
      <alignment horizontal="center" vertical="center" wrapText="1"/>
      <protection locked="0"/>
    </xf>
    <xf numFmtId="0" fontId="2" fillId="27" borderId="1" xfId="0" applyFont="1" applyFill="1" applyBorder="1" applyAlignment="1" applyProtection="1">
      <alignment horizontal="center" vertical="center" wrapText="1"/>
      <protection locked="0"/>
    </xf>
    <xf numFmtId="0" fontId="2" fillId="27" borderId="6" xfId="0" applyFont="1" applyFill="1" applyBorder="1" applyAlignment="1" applyProtection="1">
      <alignment horizontal="center" vertical="center" wrapText="1"/>
      <protection locked="0"/>
    </xf>
    <xf numFmtId="0" fontId="2" fillId="27" borderId="10" xfId="0" applyFont="1" applyFill="1" applyBorder="1" applyAlignment="1" applyProtection="1">
      <alignment horizontal="center" vertical="center" wrapText="1"/>
      <protection locked="0"/>
    </xf>
    <xf numFmtId="0" fontId="2" fillId="27" borderId="3" xfId="0" applyFont="1" applyFill="1" applyBorder="1" applyAlignment="1" applyProtection="1">
      <alignment horizontal="center" vertical="center" wrapText="1"/>
      <protection locked="0"/>
    </xf>
    <xf numFmtId="0" fontId="3" fillId="27" borderId="1" xfId="0" applyFont="1" applyFill="1" applyBorder="1" applyAlignment="1" applyProtection="1">
      <alignment horizontal="center" vertical="center" wrapText="1"/>
      <protection locked="0"/>
    </xf>
    <xf numFmtId="0" fontId="3" fillId="27" borderId="3" xfId="0" applyFont="1" applyFill="1" applyBorder="1" applyAlignment="1" applyProtection="1">
      <alignment horizontal="center" vertical="center" wrapText="1"/>
      <protection locked="0"/>
    </xf>
    <xf numFmtId="0" fontId="1" fillId="7" borderId="1"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wrapText="1"/>
      <protection locked="0"/>
    </xf>
    <xf numFmtId="0" fontId="1" fillId="9" borderId="4" xfId="0" applyFont="1" applyFill="1" applyBorder="1" applyAlignment="1" applyProtection="1">
      <alignment horizontal="center" vertical="center" wrapText="1"/>
      <protection locked="0"/>
    </xf>
    <xf numFmtId="0" fontId="1" fillId="9" borderId="5"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center" vertical="center" wrapText="1"/>
      <protection locked="0"/>
    </xf>
    <xf numFmtId="0" fontId="1" fillId="11" borderId="1" xfId="0" applyFont="1" applyFill="1" applyBorder="1" applyAlignment="1" applyProtection="1">
      <alignment horizontal="center" vertical="center" wrapText="1"/>
      <protection locked="0"/>
    </xf>
    <xf numFmtId="0" fontId="1" fillId="26" borderId="1" xfId="0" applyFont="1" applyFill="1" applyBorder="1" applyAlignment="1" applyProtection="1">
      <alignment horizontal="center" vertical="center" wrapText="1"/>
      <protection locked="0"/>
    </xf>
    <xf numFmtId="0" fontId="1" fillId="26" borderId="6" xfId="0" applyFont="1" applyFill="1" applyBorder="1" applyAlignment="1" applyProtection="1">
      <alignment horizontal="center" vertical="center" wrapText="1"/>
      <protection locked="0"/>
    </xf>
    <xf numFmtId="0" fontId="1" fillId="18" borderId="2" xfId="0" applyFont="1" applyFill="1" applyBorder="1" applyAlignment="1" applyProtection="1">
      <alignment horizontal="center" vertical="center" wrapText="1"/>
      <protection locked="0"/>
    </xf>
    <xf numFmtId="0" fontId="1" fillId="18" borderId="4" xfId="0" applyFont="1" applyFill="1" applyBorder="1" applyAlignment="1" applyProtection="1">
      <alignment horizontal="center" vertical="center" wrapText="1"/>
      <protection locked="0"/>
    </xf>
    <xf numFmtId="0" fontId="1" fillId="18" borderId="5" xfId="0" applyFont="1" applyFill="1" applyBorder="1" applyAlignment="1" applyProtection="1">
      <alignment horizontal="center" vertical="center" wrapText="1"/>
      <protection locked="0"/>
    </xf>
    <xf numFmtId="0" fontId="1" fillId="23" borderId="3" xfId="0" applyFont="1" applyFill="1" applyBorder="1" applyAlignment="1" applyProtection="1">
      <alignment horizontal="center" vertical="center" wrapText="1"/>
      <protection locked="0"/>
    </xf>
    <xf numFmtId="0" fontId="1" fillId="23"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16" borderId="1" xfId="0" applyFont="1" applyFill="1" applyBorder="1" applyAlignment="1" applyProtection="1">
      <alignment horizontal="center" vertical="center" wrapText="1"/>
      <protection locked="0"/>
    </xf>
    <xf numFmtId="0" fontId="1" fillId="16" borderId="6"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17" borderId="10" xfId="0" applyFont="1" applyFill="1" applyBorder="1" applyAlignment="1" applyProtection="1">
      <alignment horizontal="center" vertical="center" wrapText="1"/>
      <protection locked="0"/>
    </xf>
    <xf numFmtId="0" fontId="1" fillId="22" borderId="10" xfId="0" applyFont="1" applyFill="1" applyBorder="1" applyAlignment="1" applyProtection="1">
      <alignment horizontal="center" vertical="center" wrapText="1"/>
      <protection locked="0"/>
    </xf>
    <xf numFmtId="0" fontId="0" fillId="0" borderId="25" xfId="0" applyBorder="1" applyAlignment="1">
      <alignment horizontal="center" vertical="center" wrapText="1"/>
    </xf>
    <xf numFmtId="0" fontId="0" fillId="0" borderId="26" xfId="0" applyBorder="1" applyAlignment="1">
      <alignment horizontal="center" vertical="center" wrapText="1"/>
    </xf>
    <xf numFmtId="2" fontId="1" fillId="20" borderId="11" xfId="0" applyNumberFormat="1" applyFont="1" applyFill="1" applyBorder="1" applyAlignment="1" applyProtection="1">
      <alignment horizontal="center" vertical="center" wrapText="1"/>
      <protection locked="0"/>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6" borderId="8"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13" borderId="1" xfId="0" applyFont="1" applyFill="1" applyBorder="1" applyAlignment="1" applyProtection="1">
      <alignment horizontal="center" vertical="center" wrapText="1"/>
      <protection locked="0"/>
    </xf>
    <xf numFmtId="0" fontId="1" fillId="19" borderId="4" xfId="0" applyFont="1" applyFill="1" applyBorder="1" applyAlignment="1" applyProtection="1">
      <alignment horizontal="center" vertical="center" wrapText="1"/>
      <protection locked="0"/>
    </xf>
    <xf numFmtId="0" fontId="1" fillId="19" borderId="5" xfId="0" applyFont="1" applyFill="1" applyBorder="1" applyAlignment="1" applyProtection="1">
      <alignment horizontal="center" vertical="center" wrapText="1"/>
      <protection locked="0"/>
    </xf>
    <xf numFmtId="0" fontId="1" fillId="15" borderId="4" xfId="0" applyFont="1" applyFill="1" applyBorder="1" applyAlignment="1" applyProtection="1">
      <alignment horizontal="center" vertical="center" wrapText="1"/>
      <protection locked="0"/>
    </xf>
    <xf numFmtId="0" fontId="1" fillId="15" borderId="9" xfId="0" applyFont="1" applyFill="1" applyBorder="1" applyAlignment="1" applyProtection="1">
      <alignment horizontal="center" vertical="center" wrapText="1"/>
      <protection locked="0"/>
    </xf>
    <xf numFmtId="0" fontId="2" fillId="28" borderId="3" xfId="0" applyFont="1" applyFill="1" applyBorder="1" applyAlignment="1" applyProtection="1">
      <alignment horizontal="center" vertical="center" wrapText="1"/>
      <protection locked="0"/>
    </xf>
    <xf numFmtId="0" fontId="2" fillId="28" borderId="1" xfId="0" applyFont="1" applyFill="1" applyBorder="1" applyAlignment="1" applyProtection="1">
      <alignment horizontal="center" vertical="center" wrapText="1"/>
      <protection locked="0"/>
    </xf>
    <xf numFmtId="0" fontId="3" fillId="28" borderId="1" xfId="0" applyFont="1" applyFill="1" applyBorder="1" applyAlignment="1" applyProtection="1">
      <alignment horizontal="center" vertical="center" wrapText="1"/>
      <protection locked="0"/>
    </xf>
    <xf numFmtId="0" fontId="2" fillId="20" borderId="1" xfId="0" applyFont="1" applyFill="1" applyBorder="1" applyAlignment="1" applyProtection="1">
      <alignment horizontal="center" vertical="center" wrapText="1"/>
      <protection locked="0"/>
    </xf>
    <xf numFmtId="0" fontId="3" fillId="29" borderId="1"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wrapText="1"/>
      <protection locked="0"/>
    </xf>
    <xf numFmtId="0" fontId="1" fillId="4" borderId="25" xfId="0" applyFont="1" applyFill="1" applyBorder="1" applyAlignment="1" applyProtection="1">
      <alignment horizontal="center" vertical="center" wrapText="1"/>
      <protection locked="0"/>
    </xf>
    <xf numFmtId="0" fontId="1" fillId="4" borderId="8" xfId="0" applyFont="1" applyFill="1" applyBorder="1" applyAlignment="1" applyProtection="1">
      <alignment horizontal="center" vertical="center" wrapText="1"/>
      <protection locked="0"/>
    </xf>
    <xf numFmtId="0" fontId="1" fillId="17" borderId="25" xfId="0" applyFont="1" applyFill="1" applyBorder="1" applyAlignment="1" applyProtection="1">
      <alignment horizontal="center" vertical="center" wrapText="1"/>
      <protection locked="0"/>
    </xf>
    <xf numFmtId="0" fontId="1" fillId="17" borderId="26" xfId="0" applyFont="1" applyFill="1" applyBorder="1" applyAlignment="1" applyProtection="1">
      <alignment horizontal="center" vertical="center" wrapText="1"/>
      <protection locked="0"/>
    </xf>
    <xf numFmtId="0" fontId="1" fillId="19" borderId="7" xfId="0" applyFont="1" applyFill="1" applyBorder="1" applyAlignment="1" applyProtection="1">
      <alignment horizontal="center" vertical="center" wrapText="1"/>
      <protection locked="0"/>
    </xf>
    <xf numFmtId="0" fontId="1" fillId="13" borderId="8" xfId="0" applyFont="1" applyFill="1" applyBorder="1" applyAlignment="1" applyProtection="1">
      <alignment horizontal="center" vertical="center" wrapText="1"/>
      <protection locked="0"/>
    </xf>
    <xf numFmtId="0" fontId="1" fillId="15" borderId="2" xfId="0" applyFont="1" applyFill="1" applyBorder="1" applyAlignment="1" applyProtection="1">
      <alignment horizontal="center" vertical="center" wrapText="1"/>
      <protection locked="0"/>
    </xf>
    <xf numFmtId="0" fontId="1" fillId="7" borderId="3" xfId="0" applyFont="1" applyFill="1" applyBorder="1" applyAlignment="1" applyProtection="1">
      <alignment horizontal="center" vertical="center" wrapText="1"/>
      <protection locked="0"/>
    </xf>
    <xf numFmtId="0" fontId="1" fillId="15" borderId="28" xfId="0" applyFont="1" applyFill="1" applyBorder="1" applyAlignment="1" applyProtection="1">
      <alignment horizontal="center" vertical="center" wrapText="1"/>
      <protection locked="0"/>
    </xf>
    <xf numFmtId="2" fontId="7" fillId="27" borderId="21" xfId="0" applyNumberFormat="1" applyFont="1" applyFill="1" applyBorder="1" applyAlignment="1">
      <alignment horizontal="justify" vertical="center" wrapText="1"/>
    </xf>
    <xf numFmtId="0" fontId="1" fillId="12" borderId="12" xfId="0" applyFont="1" applyFill="1" applyBorder="1" applyAlignment="1" applyProtection="1">
      <alignment horizontal="center" vertical="center" wrapText="1"/>
      <protection locked="0"/>
    </xf>
    <xf numFmtId="0" fontId="1" fillId="12" borderId="25" xfId="0" applyFont="1" applyFill="1" applyBorder="1" applyAlignment="1" applyProtection="1">
      <alignment horizontal="center" vertical="center" wrapText="1"/>
      <protection locked="0"/>
    </xf>
    <xf numFmtId="2" fontId="7" fillId="27" borderId="29" xfId="0" applyNumberFormat="1" applyFont="1" applyFill="1" applyBorder="1" applyAlignment="1">
      <alignment horizontal="justify" vertical="center" wrapText="1"/>
    </xf>
    <xf numFmtId="0" fontId="2" fillId="27" borderId="16" xfId="0" applyFont="1" applyFill="1" applyBorder="1" applyAlignment="1" applyProtection="1">
      <alignment horizontal="center" vertical="center" wrapText="1"/>
      <protection locked="0"/>
    </xf>
    <xf numFmtId="0" fontId="8" fillId="28" borderId="1" xfId="0" applyFont="1" applyFill="1" applyBorder="1" applyAlignment="1" applyProtection="1">
      <alignment horizontal="center" vertical="center" wrapText="1"/>
      <protection locked="0"/>
    </xf>
    <xf numFmtId="0" fontId="2" fillId="21" borderId="10" xfId="0" applyFont="1" applyFill="1" applyBorder="1" applyAlignment="1" applyProtection="1">
      <alignment horizontal="center" vertical="center" wrapText="1"/>
      <protection locked="0"/>
    </xf>
    <xf numFmtId="0" fontId="2" fillId="28" borderId="8" xfId="0" applyFont="1" applyFill="1" applyBorder="1" applyAlignment="1" applyProtection="1">
      <alignment horizontal="center" vertical="center" wrapText="1"/>
      <protection locked="0"/>
    </xf>
    <xf numFmtId="0" fontId="3" fillId="20" borderId="1" xfId="0"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Medium9"/>
  <colors>
    <mruColors>
      <color rgb="FFFEF1DD"/>
      <color rgb="FFB7FFD8"/>
      <color rgb="FF2FFF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77"/>
  <sheetViews>
    <sheetView tabSelected="1" zoomScale="90" zoomScaleNormal="90" workbookViewId="0">
      <pane xSplit="2" ySplit="1" topLeftCell="C2" activePane="bottomRight" state="frozen"/>
      <selection pane="topRight" activeCell="C1" sqref="C1"/>
      <selection pane="bottomLeft" activeCell="A2" sqref="A2"/>
      <selection pane="bottomRight" activeCell="E9" sqref="E9"/>
    </sheetView>
  </sheetViews>
  <sheetFormatPr defaultColWidth="25.7109375" defaultRowHeight="12.75"/>
  <cols>
    <col min="1" max="1" width="17.140625" style="1" customWidth="1"/>
    <col min="2" max="2" width="25.28515625" style="1" customWidth="1"/>
    <col min="3" max="3" width="45.140625" style="1" customWidth="1"/>
    <col min="4" max="5" width="14.28515625" style="1" customWidth="1"/>
    <col min="6" max="9" width="6.85546875" style="1" customWidth="1"/>
    <col min="10" max="10" width="19.140625" style="1" customWidth="1"/>
    <col min="11" max="11" width="79.140625" style="1" customWidth="1"/>
    <col min="12" max="213" width="8.5703125" style="1" customWidth="1"/>
    <col min="214" max="16384" width="25.7109375" style="1"/>
  </cols>
  <sheetData>
    <row r="1" spans="1:11" ht="26.25" thickBot="1">
      <c r="A1" s="18" t="s">
        <v>24</v>
      </c>
      <c r="B1" s="19" t="s">
        <v>25</v>
      </c>
      <c r="C1" s="19" t="s">
        <v>213</v>
      </c>
      <c r="D1" s="19" t="s">
        <v>26</v>
      </c>
      <c r="E1" s="19" t="s">
        <v>57</v>
      </c>
      <c r="F1" s="19">
        <v>2016</v>
      </c>
      <c r="G1" s="19">
        <v>2017</v>
      </c>
      <c r="H1" s="19">
        <v>2018</v>
      </c>
      <c r="I1" s="19">
        <v>2019</v>
      </c>
      <c r="J1" s="20" t="s">
        <v>29</v>
      </c>
      <c r="K1" s="26" t="s">
        <v>195</v>
      </c>
    </row>
    <row r="2" spans="1:11" ht="25.5">
      <c r="A2" s="44" t="s">
        <v>3</v>
      </c>
      <c r="B2" s="94" t="s">
        <v>4</v>
      </c>
      <c r="C2" s="10" t="s">
        <v>60</v>
      </c>
      <c r="D2" s="10" t="s">
        <v>41</v>
      </c>
      <c r="E2" s="10">
        <v>500</v>
      </c>
      <c r="F2" s="78"/>
      <c r="G2" s="40">
        <v>650</v>
      </c>
      <c r="H2" s="10"/>
      <c r="I2" s="10"/>
      <c r="J2" s="21" t="s">
        <v>35</v>
      </c>
      <c r="K2" s="27" t="s">
        <v>191</v>
      </c>
    </row>
    <row r="3" spans="1:11">
      <c r="A3" s="45"/>
      <c r="B3" s="95"/>
      <c r="C3" s="81" t="s">
        <v>61</v>
      </c>
      <c r="D3" s="3">
        <v>2016</v>
      </c>
      <c r="E3" s="3">
        <v>500</v>
      </c>
      <c r="F3" s="37"/>
      <c r="G3" s="79"/>
      <c r="H3" s="3"/>
      <c r="I3" s="3"/>
      <c r="J3" s="22" t="s">
        <v>35</v>
      </c>
      <c r="K3" s="28" t="s">
        <v>138</v>
      </c>
    </row>
    <row r="4" spans="1:11" ht="25.5">
      <c r="A4" s="45"/>
      <c r="B4" s="95"/>
      <c r="C4" s="3" t="s">
        <v>62</v>
      </c>
      <c r="D4" s="37">
        <v>2017</v>
      </c>
      <c r="E4" s="3">
        <v>110</v>
      </c>
      <c r="F4" s="79"/>
      <c r="G4" s="37">
        <v>110</v>
      </c>
      <c r="H4" s="3"/>
      <c r="I4" s="3"/>
      <c r="J4" s="22" t="s">
        <v>36</v>
      </c>
      <c r="K4" s="28" t="s">
        <v>139</v>
      </c>
    </row>
    <row r="5" spans="1:11">
      <c r="A5" s="45"/>
      <c r="B5" s="95"/>
      <c r="C5" s="9" t="s">
        <v>63</v>
      </c>
      <c r="D5" s="41">
        <v>2018</v>
      </c>
      <c r="E5" s="3">
        <v>120</v>
      </c>
      <c r="F5" s="80"/>
      <c r="G5" s="6"/>
      <c r="H5" s="37">
        <v>120</v>
      </c>
      <c r="I5" s="6"/>
      <c r="J5" s="22" t="s">
        <v>35</v>
      </c>
      <c r="K5" s="28" t="s">
        <v>140</v>
      </c>
    </row>
    <row r="6" spans="1:11">
      <c r="A6" s="45"/>
      <c r="B6" s="95"/>
      <c r="C6" s="9" t="s">
        <v>64</v>
      </c>
      <c r="D6" s="41">
        <v>2018</v>
      </c>
      <c r="E6" s="3">
        <v>150</v>
      </c>
      <c r="F6" s="79"/>
      <c r="G6" s="6"/>
      <c r="H6" s="37">
        <v>150</v>
      </c>
      <c r="I6" s="6"/>
      <c r="J6" s="22" t="s">
        <v>35</v>
      </c>
      <c r="K6" s="28" t="s">
        <v>140</v>
      </c>
    </row>
    <row r="7" spans="1:11" ht="25.5">
      <c r="A7" s="45"/>
      <c r="B7" s="95"/>
      <c r="C7" s="9" t="s">
        <v>65</v>
      </c>
      <c r="D7" s="3" t="s">
        <v>6</v>
      </c>
      <c r="E7" s="3" t="s">
        <v>28</v>
      </c>
      <c r="F7" s="5"/>
      <c r="G7" s="5"/>
      <c r="H7" s="5"/>
      <c r="I7" s="5"/>
      <c r="J7" s="22" t="s">
        <v>51</v>
      </c>
      <c r="K7" s="28" t="s">
        <v>141</v>
      </c>
    </row>
    <row r="8" spans="1:11" ht="25.5">
      <c r="A8" s="45"/>
      <c r="B8" s="95"/>
      <c r="C8" s="3" t="s">
        <v>66</v>
      </c>
      <c r="D8" s="3" t="s">
        <v>6</v>
      </c>
      <c r="E8" s="3" t="s">
        <v>28</v>
      </c>
      <c r="F8" s="5"/>
      <c r="G8" s="5"/>
      <c r="H8" s="5"/>
      <c r="I8" s="5"/>
      <c r="J8" s="22" t="s">
        <v>81</v>
      </c>
      <c r="K8" s="28" t="s">
        <v>140</v>
      </c>
    </row>
    <row r="9" spans="1:11" ht="25.5">
      <c r="A9" s="45"/>
      <c r="B9" s="48" t="s">
        <v>42</v>
      </c>
      <c r="C9" s="3" t="s">
        <v>67</v>
      </c>
      <c r="D9" s="37">
        <v>2017</v>
      </c>
      <c r="E9" s="3" t="s">
        <v>28</v>
      </c>
      <c r="F9" s="79"/>
      <c r="G9" s="37"/>
      <c r="H9" s="3"/>
      <c r="I9" s="3"/>
      <c r="J9" s="22" t="s">
        <v>82</v>
      </c>
      <c r="K9" s="28" t="s">
        <v>142</v>
      </c>
    </row>
    <row r="10" spans="1:11">
      <c r="A10" s="45"/>
      <c r="B10" s="48"/>
      <c r="C10" s="3" t="s">
        <v>68</v>
      </c>
      <c r="D10" s="37">
        <v>2017</v>
      </c>
      <c r="E10" s="3">
        <v>1000</v>
      </c>
      <c r="F10" s="6"/>
      <c r="G10" s="37">
        <v>800</v>
      </c>
      <c r="H10" s="3"/>
      <c r="I10" s="3"/>
      <c r="J10" s="22" t="s">
        <v>35</v>
      </c>
      <c r="K10" s="28" t="s">
        <v>140</v>
      </c>
    </row>
    <row r="11" spans="1:11" ht="25.5">
      <c r="A11" s="45"/>
      <c r="B11" s="48"/>
      <c r="C11" s="3" t="s">
        <v>69</v>
      </c>
      <c r="D11" s="37">
        <v>2018</v>
      </c>
      <c r="E11" s="3">
        <v>200</v>
      </c>
      <c r="F11" s="79"/>
      <c r="G11" s="79"/>
      <c r="H11" s="37">
        <v>200</v>
      </c>
      <c r="I11" s="3"/>
      <c r="J11" s="22" t="s">
        <v>83</v>
      </c>
      <c r="K11" s="28" t="s">
        <v>182</v>
      </c>
    </row>
    <row r="12" spans="1:11" ht="25.5">
      <c r="A12" s="45"/>
      <c r="B12" s="48"/>
      <c r="C12" s="37" t="s">
        <v>208</v>
      </c>
      <c r="D12" s="37" t="s">
        <v>32</v>
      </c>
      <c r="E12" s="37" t="s">
        <v>27</v>
      </c>
      <c r="F12" s="79"/>
      <c r="G12" s="37"/>
      <c r="H12" s="37" t="s">
        <v>27</v>
      </c>
      <c r="I12" s="3"/>
      <c r="J12" s="22" t="s">
        <v>84</v>
      </c>
      <c r="K12" s="93" t="s">
        <v>205</v>
      </c>
    </row>
    <row r="13" spans="1:11" ht="25.5">
      <c r="A13" s="45"/>
      <c r="B13" s="48"/>
      <c r="C13" s="3" t="s">
        <v>134</v>
      </c>
      <c r="D13" s="3" t="s">
        <v>27</v>
      </c>
      <c r="E13" s="3" t="s">
        <v>27</v>
      </c>
      <c r="F13" s="3"/>
      <c r="G13" s="3"/>
      <c r="H13" s="3"/>
      <c r="I13" s="3"/>
      <c r="J13" s="22" t="s">
        <v>83</v>
      </c>
      <c r="K13" s="28" t="s">
        <v>183</v>
      </c>
    </row>
    <row r="14" spans="1:11" ht="25.5">
      <c r="A14" s="45"/>
      <c r="B14" s="48"/>
      <c r="C14" s="3" t="s">
        <v>70</v>
      </c>
      <c r="D14" s="3" t="s">
        <v>9</v>
      </c>
      <c r="E14" s="3" t="s">
        <v>27</v>
      </c>
      <c r="F14" s="3"/>
      <c r="G14" s="4" t="s">
        <v>27</v>
      </c>
      <c r="H14" s="4" t="s">
        <v>27</v>
      </c>
      <c r="I14" s="3"/>
      <c r="J14" s="22" t="s">
        <v>37</v>
      </c>
      <c r="K14" s="28" t="s">
        <v>184</v>
      </c>
    </row>
    <row r="15" spans="1:11" ht="25.5">
      <c r="A15" s="45"/>
      <c r="B15" s="48"/>
      <c r="C15" s="3" t="s">
        <v>71</v>
      </c>
      <c r="D15" s="3" t="s">
        <v>6</v>
      </c>
      <c r="E15" s="3" t="s">
        <v>53</v>
      </c>
      <c r="F15" s="5"/>
      <c r="G15" s="5"/>
      <c r="H15" s="5"/>
      <c r="I15" s="5"/>
      <c r="J15" s="22" t="s">
        <v>84</v>
      </c>
      <c r="K15" s="28" t="s">
        <v>143</v>
      </c>
    </row>
    <row r="16" spans="1:11" ht="25.5">
      <c r="A16" s="45"/>
      <c r="B16" s="47" t="s">
        <v>5</v>
      </c>
      <c r="C16" s="3" t="s">
        <v>72</v>
      </c>
      <c r="D16" s="3" t="s">
        <v>6</v>
      </c>
      <c r="E16" s="6" t="s">
        <v>52</v>
      </c>
      <c r="F16" s="5"/>
      <c r="G16" s="5"/>
      <c r="H16" s="5"/>
      <c r="I16" s="5"/>
      <c r="J16" s="22" t="s">
        <v>85</v>
      </c>
      <c r="K16" s="28" t="s">
        <v>185</v>
      </c>
    </row>
    <row r="17" spans="1:11" ht="38.25">
      <c r="A17" s="45"/>
      <c r="B17" s="47"/>
      <c r="C17" s="3" t="s">
        <v>73</v>
      </c>
      <c r="D17" s="3" t="s">
        <v>6</v>
      </c>
      <c r="E17" s="6" t="s">
        <v>27</v>
      </c>
      <c r="F17" s="5"/>
      <c r="G17" s="5"/>
      <c r="H17" s="5"/>
      <c r="I17" s="5"/>
      <c r="J17" s="22" t="s">
        <v>85</v>
      </c>
      <c r="K17" s="28" t="s">
        <v>144</v>
      </c>
    </row>
    <row r="18" spans="1:11" ht="25.5">
      <c r="A18" s="45"/>
      <c r="B18" s="47"/>
      <c r="C18" s="3" t="s">
        <v>74</v>
      </c>
      <c r="D18" s="3" t="s">
        <v>6</v>
      </c>
      <c r="E18" s="37" t="s">
        <v>203</v>
      </c>
      <c r="F18" s="5"/>
      <c r="G18" s="5"/>
      <c r="H18" s="5"/>
      <c r="I18" s="5"/>
      <c r="J18" s="22" t="s">
        <v>84</v>
      </c>
      <c r="K18" s="28" t="s">
        <v>145</v>
      </c>
    </row>
    <row r="19" spans="1:11" ht="25.5">
      <c r="A19" s="45"/>
      <c r="B19" s="49" t="s">
        <v>7</v>
      </c>
      <c r="C19" s="81" t="s">
        <v>75</v>
      </c>
      <c r="D19" s="3">
        <v>2016</v>
      </c>
      <c r="E19" s="3">
        <v>45</v>
      </c>
      <c r="F19" s="4">
        <v>45</v>
      </c>
      <c r="G19" s="3"/>
      <c r="H19" s="3"/>
      <c r="I19" s="3"/>
      <c r="J19" s="22" t="s">
        <v>48</v>
      </c>
      <c r="K19" s="28" t="s">
        <v>146</v>
      </c>
    </row>
    <row r="20" spans="1:11" ht="51">
      <c r="A20" s="45"/>
      <c r="B20" s="49"/>
      <c r="C20" s="3" t="s">
        <v>76</v>
      </c>
      <c r="D20" s="3" t="s">
        <v>32</v>
      </c>
      <c r="E20" s="3">
        <v>150</v>
      </c>
      <c r="F20" s="3"/>
      <c r="G20" s="4"/>
      <c r="H20" s="4">
        <v>150</v>
      </c>
      <c r="I20" s="3"/>
      <c r="J20" s="22" t="s">
        <v>48</v>
      </c>
      <c r="K20" s="28" t="s">
        <v>192</v>
      </c>
    </row>
    <row r="21" spans="1:11" ht="38.25">
      <c r="A21" s="45"/>
      <c r="B21" s="49"/>
      <c r="C21" s="3" t="s">
        <v>77</v>
      </c>
      <c r="D21" s="3" t="s">
        <v>33</v>
      </c>
      <c r="E21" s="3"/>
      <c r="F21" s="3"/>
      <c r="G21" s="3"/>
      <c r="H21" s="4">
        <v>50</v>
      </c>
      <c r="I21" s="4"/>
      <c r="J21" s="22" t="s">
        <v>38</v>
      </c>
      <c r="K21" s="28" t="s">
        <v>147</v>
      </c>
    </row>
    <row r="22" spans="1:11" ht="63.75">
      <c r="A22" s="45"/>
      <c r="B22" s="49"/>
      <c r="C22" s="3" t="s">
        <v>78</v>
      </c>
      <c r="D22" s="37">
        <v>2018</v>
      </c>
      <c r="E22" s="3">
        <v>100</v>
      </c>
      <c r="F22" s="3"/>
      <c r="G22" s="79"/>
      <c r="H22" s="37">
        <v>100</v>
      </c>
      <c r="I22" s="3"/>
      <c r="J22" s="22" t="s">
        <v>84</v>
      </c>
      <c r="K22" s="28" t="s">
        <v>148</v>
      </c>
    </row>
    <row r="23" spans="1:11" ht="25.5">
      <c r="A23" s="45"/>
      <c r="B23" s="49"/>
      <c r="C23" s="3" t="s">
        <v>79</v>
      </c>
      <c r="D23" s="37">
        <v>2018</v>
      </c>
      <c r="E23" s="3">
        <v>30</v>
      </c>
      <c r="F23" s="6"/>
      <c r="G23" s="98"/>
      <c r="H23" s="37">
        <v>30</v>
      </c>
      <c r="I23" s="3"/>
      <c r="J23" s="22" t="s">
        <v>35</v>
      </c>
      <c r="K23" s="28" t="s">
        <v>186</v>
      </c>
    </row>
    <row r="24" spans="1:11">
      <c r="A24" s="45"/>
      <c r="B24" s="49"/>
      <c r="C24" s="81" t="s">
        <v>135</v>
      </c>
      <c r="D24" s="3">
        <v>2016</v>
      </c>
      <c r="E24" s="3">
        <v>150</v>
      </c>
      <c r="F24" s="4">
        <v>150</v>
      </c>
      <c r="G24" s="3"/>
      <c r="H24" s="3"/>
      <c r="I24" s="3"/>
      <c r="J24" s="22" t="s">
        <v>40</v>
      </c>
      <c r="K24" s="28" t="s">
        <v>187</v>
      </c>
    </row>
    <row r="25" spans="1:11" ht="13.5" thickBot="1">
      <c r="A25" s="46"/>
      <c r="B25" s="50"/>
      <c r="C25" s="8" t="s">
        <v>80</v>
      </c>
      <c r="D25" s="8" t="s">
        <v>59</v>
      </c>
      <c r="E25" s="8" t="s">
        <v>27</v>
      </c>
      <c r="F25" s="11"/>
      <c r="G25" s="38">
        <v>100</v>
      </c>
      <c r="H25" s="11"/>
      <c r="I25" s="11"/>
      <c r="J25" s="23" t="s">
        <v>35</v>
      </c>
      <c r="K25" s="29" t="s">
        <v>149</v>
      </c>
    </row>
    <row r="26" spans="1:11" ht="25.5">
      <c r="A26" s="90" t="s">
        <v>31</v>
      </c>
      <c r="B26" s="91" t="s">
        <v>8</v>
      </c>
      <c r="C26" s="10" t="s">
        <v>91</v>
      </c>
      <c r="D26" s="10" t="s">
        <v>41</v>
      </c>
      <c r="E26" s="10">
        <v>1000</v>
      </c>
      <c r="F26" s="17">
        <v>50</v>
      </c>
      <c r="G26" s="17">
        <v>950</v>
      </c>
      <c r="H26" s="10"/>
      <c r="I26" s="10"/>
      <c r="J26" s="21" t="s">
        <v>35</v>
      </c>
      <c r="K26" s="27" t="s">
        <v>150</v>
      </c>
    </row>
    <row r="27" spans="1:11" ht="25.5">
      <c r="A27" s="76"/>
      <c r="B27" s="43"/>
      <c r="C27" s="3" t="s">
        <v>92</v>
      </c>
      <c r="D27" s="3" t="s">
        <v>47</v>
      </c>
      <c r="E27" s="3">
        <v>3000</v>
      </c>
      <c r="F27" s="3"/>
      <c r="G27" s="3"/>
      <c r="H27" s="79"/>
      <c r="I27" s="37">
        <v>100</v>
      </c>
      <c r="J27" s="22" t="s">
        <v>35</v>
      </c>
      <c r="K27" s="28" t="s">
        <v>212</v>
      </c>
    </row>
    <row r="28" spans="1:11" ht="25.5">
      <c r="A28" s="76"/>
      <c r="B28" s="43"/>
      <c r="C28" s="3" t="s">
        <v>93</v>
      </c>
      <c r="D28" s="37">
        <v>2017</v>
      </c>
      <c r="E28" s="3">
        <v>1000</v>
      </c>
      <c r="F28" s="79"/>
      <c r="G28" s="37">
        <v>900</v>
      </c>
      <c r="H28" s="3"/>
      <c r="I28" s="3"/>
      <c r="J28" s="22" t="s">
        <v>35</v>
      </c>
      <c r="K28" s="28" t="s">
        <v>151</v>
      </c>
    </row>
    <row r="29" spans="1:11" ht="63.75">
      <c r="A29" s="76"/>
      <c r="B29" s="43"/>
      <c r="C29" s="3" t="s">
        <v>94</v>
      </c>
      <c r="D29" s="3" t="s">
        <v>6</v>
      </c>
      <c r="E29" s="3" t="s">
        <v>28</v>
      </c>
      <c r="F29" s="5"/>
      <c r="G29" s="5"/>
      <c r="H29" s="5"/>
      <c r="I29" s="5"/>
      <c r="J29" s="22" t="s">
        <v>45</v>
      </c>
      <c r="K29" s="28" t="s">
        <v>152</v>
      </c>
    </row>
    <row r="30" spans="1:11" ht="25.5">
      <c r="A30" s="76"/>
      <c r="B30" s="59" t="s">
        <v>10</v>
      </c>
      <c r="C30" s="3" t="s">
        <v>95</v>
      </c>
      <c r="D30" s="37">
        <v>2017</v>
      </c>
      <c r="E30" s="3">
        <v>200</v>
      </c>
      <c r="F30" s="79"/>
      <c r="G30" s="37">
        <v>200</v>
      </c>
      <c r="H30" s="3"/>
      <c r="I30" s="3"/>
      <c r="J30" s="22" t="s">
        <v>46</v>
      </c>
      <c r="K30" s="28" t="s">
        <v>153</v>
      </c>
    </row>
    <row r="31" spans="1:11" ht="51">
      <c r="A31" s="76"/>
      <c r="B31" s="59"/>
      <c r="C31" s="3" t="s">
        <v>96</v>
      </c>
      <c r="D31" s="3" t="s">
        <v>6</v>
      </c>
      <c r="E31" s="3" t="s">
        <v>54</v>
      </c>
      <c r="F31" s="5"/>
      <c r="G31" s="5"/>
      <c r="H31" s="5"/>
      <c r="I31" s="5"/>
      <c r="J31" s="22" t="s">
        <v>35</v>
      </c>
      <c r="K31" s="28" t="s">
        <v>154</v>
      </c>
    </row>
    <row r="32" spans="1:11" ht="38.25">
      <c r="A32" s="76"/>
      <c r="B32" s="59"/>
      <c r="C32" s="3" t="s">
        <v>97</v>
      </c>
      <c r="D32" s="37">
        <v>2018</v>
      </c>
      <c r="E32" s="3">
        <v>100</v>
      </c>
      <c r="F32" s="79"/>
      <c r="G32" s="6"/>
      <c r="H32" s="37">
        <v>100</v>
      </c>
      <c r="I32" s="3"/>
      <c r="J32" s="22" t="s">
        <v>35</v>
      </c>
      <c r="K32" s="28" t="s">
        <v>155</v>
      </c>
    </row>
    <row r="33" spans="1:11">
      <c r="A33" s="76"/>
      <c r="B33" s="60" t="s">
        <v>11</v>
      </c>
      <c r="C33" s="3" t="s">
        <v>98</v>
      </c>
      <c r="D33" s="3" t="s">
        <v>6</v>
      </c>
      <c r="E33" s="3" t="s">
        <v>34</v>
      </c>
      <c r="F33" s="5"/>
      <c r="G33" s="5"/>
      <c r="H33" s="5"/>
      <c r="I33" s="5"/>
      <c r="J33" s="22" t="s">
        <v>35</v>
      </c>
      <c r="K33" s="28" t="s">
        <v>140</v>
      </c>
    </row>
    <row r="34" spans="1:11" ht="25.5">
      <c r="A34" s="76"/>
      <c r="B34" s="86"/>
      <c r="C34" s="3" t="s">
        <v>99</v>
      </c>
      <c r="D34" s="37">
        <v>2017</v>
      </c>
      <c r="E34" s="3" t="s">
        <v>28</v>
      </c>
      <c r="F34" s="79"/>
      <c r="G34" s="37"/>
      <c r="H34" s="3"/>
      <c r="I34" s="3"/>
      <c r="J34" s="22" t="s">
        <v>39</v>
      </c>
      <c r="K34" s="28" t="s">
        <v>156</v>
      </c>
    </row>
    <row r="35" spans="1:11" ht="25.5">
      <c r="A35" s="76"/>
      <c r="B35" s="86"/>
      <c r="C35" s="3" t="s">
        <v>100</v>
      </c>
      <c r="D35" s="3" t="s">
        <v>6</v>
      </c>
      <c r="E35" s="3" t="s">
        <v>43</v>
      </c>
      <c r="F35" s="5"/>
      <c r="G35" s="5"/>
      <c r="H35" s="5"/>
      <c r="I35" s="5"/>
      <c r="J35" s="22" t="s">
        <v>35</v>
      </c>
      <c r="K35" s="28" t="s">
        <v>157</v>
      </c>
    </row>
    <row r="36" spans="1:11" ht="25.5">
      <c r="A36" s="77"/>
      <c r="B36" s="86"/>
      <c r="C36" s="7" t="s">
        <v>101</v>
      </c>
      <c r="D36" s="7">
        <v>2017</v>
      </c>
      <c r="E36" s="7" t="s">
        <v>27</v>
      </c>
      <c r="F36" s="7"/>
      <c r="G36" s="99" t="s">
        <v>27</v>
      </c>
      <c r="H36" s="7"/>
      <c r="I36" s="7"/>
      <c r="J36" s="25" t="s">
        <v>86</v>
      </c>
      <c r="K36" s="31" t="s">
        <v>158</v>
      </c>
    </row>
    <row r="37" spans="1:11" ht="26.25" thickBot="1">
      <c r="A37" s="92"/>
      <c r="B37" s="87"/>
      <c r="C37" s="38" t="s">
        <v>204</v>
      </c>
      <c r="D37" s="38">
        <v>2017</v>
      </c>
      <c r="E37" s="38">
        <v>600</v>
      </c>
      <c r="F37" s="8"/>
      <c r="G37" s="38">
        <v>600</v>
      </c>
      <c r="H37" s="8"/>
      <c r="I37" s="8"/>
      <c r="J37" s="38" t="s">
        <v>35</v>
      </c>
      <c r="K37" s="96" t="s">
        <v>210</v>
      </c>
    </row>
    <row r="38" spans="1:11" ht="25.5">
      <c r="A38" s="88" t="s">
        <v>12</v>
      </c>
      <c r="B38" s="89" t="s">
        <v>13</v>
      </c>
      <c r="C38" s="2" t="s">
        <v>102</v>
      </c>
      <c r="D38" s="36">
        <v>2017</v>
      </c>
      <c r="E38" s="2" t="s">
        <v>28</v>
      </c>
      <c r="F38" s="100"/>
      <c r="G38" s="36"/>
      <c r="H38" s="2"/>
      <c r="I38" s="2"/>
      <c r="J38" s="24" t="s">
        <v>35</v>
      </c>
      <c r="K38" s="30" t="s">
        <v>159</v>
      </c>
    </row>
    <row r="39" spans="1:11" ht="25.5">
      <c r="A39" s="74"/>
      <c r="B39" s="73"/>
      <c r="C39" s="3" t="s">
        <v>103</v>
      </c>
      <c r="D39" s="3" t="s">
        <v>6</v>
      </c>
      <c r="E39" s="3" t="s">
        <v>28</v>
      </c>
      <c r="F39" s="5"/>
      <c r="G39" s="5"/>
      <c r="H39" s="5"/>
      <c r="I39" s="5"/>
      <c r="J39" s="22" t="s">
        <v>35</v>
      </c>
      <c r="K39" s="28" t="s">
        <v>188</v>
      </c>
    </row>
    <row r="40" spans="1:11" ht="25.5">
      <c r="A40" s="74"/>
      <c r="B40" s="83" t="s">
        <v>14</v>
      </c>
      <c r="C40" s="101" t="s">
        <v>104</v>
      </c>
      <c r="D40" s="9">
        <v>2016</v>
      </c>
      <c r="E40" s="9">
        <v>3500</v>
      </c>
      <c r="F40" s="15">
        <v>3500</v>
      </c>
      <c r="G40" s="9"/>
      <c r="H40" s="9"/>
      <c r="I40" s="3"/>
      <c r="J40" s="22" t="s">
        <v>35</v>
      </c>
      <c r="K40" s="28" t="s">
        <v>160</v>
      </c>
    </row>
    <row r="41" spans="1:11" ht="38.25">
      <c r="A41" s="74"/>
      <c r="B41" s="84"/>
      <c r="C41" s="3" t="s">
        <v>105</v>
      </c>
      <c r="D41" s="3" t="s">
        <v>41</v>
      </c>
      <c r="E41" s="3">
        <v>2000</v>
      </c>
      <c r="F41" s="4">
        <v>50</v>
      </c>
      <c r="G41" s="37">
        <v>2700</v>
      </c>
      <c r="H41" s="3"/>
      <c r="I41" s="3"/>
      <c r="J41" s="22" t="s">
        <v>35</v>
      </c>
      <c r="K41" s="28" t="s">
        <v>161</v>
      </c>
    </row>
    <row r="42" spans="1:11" ht="25.5">
      <c r="A42" s="74"/>
      <c r="B42" s="84"/>
      <c r="C42" s="3" t="s">
        <v>136</v>
      </c>
      <c r="D42" s="3" t="s">
        <v>47</v>
      </c>
      <c r="E42" s="3" t="s">
        <v>27</v>
      </c>
      <c r="F42" s="3"/>
      <c r="G42" s="3"/>
      <c r="H42" s="4" t="s">
        <v>27</v>
      </c>
      <c r="I42" s="37"/>
      <c r="J42" s="22" t="s">
        <v>35</v>
      </c>
      <c r="K42" s="28" t="s">
        <v>162</v>
      </c>
    </row>
    <row r="43" spans="1:11">
      <c r="A43" s="74"/>
      <c r="B43" s="84"/>
      <c r="C43" s="82" t="s">
        <v>106</v>
      </c>
      <c r="D43" s="3">
        <v>2016</v>
      </c>
      <c r="E43" s="37" t="s">
        <v>28</v>
      </c>
      <c r="F43" s="79"/>
      <c r="G43" s="3"/>
      <c r="H43" s="3"/>
      <c r="I43" s="3"/>
      <c r="J43" s="22" t="s">
        <v>35</v>
      </c>
      <c r="K43" s="28" t="s">
        <v>163</v>
      </c>
    </row>
    <row r="44" spans="1:11" ht="25.5">
      <c r="A44" s="74"/>
      <c r="B44" s="84"/>
      <c r="C44" s="9" t="s">
        <v>107</v>
      </c>
      <c r="D44" s="9" t="s">
        <v>6</v>
      </c>
      <c r="E44" s="9" t="s">
        <v>27</v>
      </c>
      <c r="F44" s="5"/>
      <c r="G44" s="5"/>
      <c r="H44" s="5"/>
      <c r="I44" s="5"/>
      <c r="J44" s="22" t="s">
        <v>35</v>
      </c>
      <c r="K44" s="28" t="s">
        <v>164</v>
      </c>
    </row>
    <row r="45" spans="1:11" ht="25.5">
      <c r="A45" s="74"/>
      <c r="B45" s="84"/>
      <c r="C45" s="9" t="s">
        <v>108</v>
      </c>
      <c r="D45" s="41">
        <v>2017</v>
      </c>
      <c r="E45" s="9">
        <v>500</v>
      </c>
      <c r="F45" s="79"/>
      <c r="G45" s="37">
        <v>500</v>
      </c>
      <c r="H45" s="6"/>
      <c r="I45" s="6"/>
      <c r="J45" s="22" t="s">
        <v>35</v>
      </c>
      <c r="K45" s="28" t="s">
        <v>165</v>
      </c>
    </row>
    <row r="46" spans="1:11" ht="25.5">
      <c r="A46" s="74"/>
      <c r="B46" s="85"/>
      <c r="C46" s="41" t="s">
        <v>209</v>
      </c>
      <c r="D46" s="41">
        <v>2018</v>
      </c>
      <c r="E46" s="9"/>
      <c r="F46" s="6"/>
      <c r="G46" s="6"/>
      <c r="H46" s="37">
        <v>2000</v>
      </c>
      <c r="I46" s="6"/>
      <c r="J46" s="97" t="s">
        <v>35</v>
      </c>
      <c r="K46" s="93" t="s">
        <v>211</v>
      </c>
    </row>
    <row r="47" spans="1:11" ht="38.25">
      <c r="A47" s="74"/>
      <c r="B47" s="67" t="s">
        <v>15</v>
      </c>
      <c r="C47" s="3" t="s">
        <v>109</v>
      </c>
      <c r="D47" s="37">
        <v>2017</v>
      </c>
      <c r="E47" s="3">
        <v>2200</v>
      </c>
      <c r="F47" s="79"/>
      <c r="G47" s="37" t="s">
        <v>27</v>
      </c>
      <c r="H47" s="3"/>
      <c r="I47" s="3"/>
      <c r="J47" s="22" t="s">
        <v>35</v>
      </c>
      <c r="K47" s="32" t="s">
        <v>196</v>
      </c>
    </row>
    <row r="48" spans="1:11" ht="25.5">
      <c r="A48" s="74"/>
      <c r="B48" s="67"/>
      <c r="C48" s="3" t="s">
        <v>110</v>
      </c>
      <c r="D48" s="3" t="s">
        <v>9</v>
      </c>
      <c r="E48" s="3" t="s">
        <v>27</v>
      </c>
      <c r="F48" s="6"/>
      <c r="G48" s="4" t="s">
        <v>27</v>
      </c>
      <c r="H48" s="4" t="s">
        <v>27</v>
      </c>
      <c r="I48" s="3"/>
      <c r="J48" s="22" t="s">
        <v>35</v>
      </c>
      <c r="K48" s="28" t="s">
        <v>197</v>
      </c>
    </row>
    <row r="49" spans="1:11" ht="63.75">
      <c r="A49" s="74"/>
      <c r="B49" s="67"/>
      <c r="C49" s="3" t="s">
        <v>111</v>
      </c>
      <c r="D49" s="3" t="s">
        <v>55</v>
      </c>
      <c r="E49" s="3" t="s">
        <v>27</v>
      </c>
      <c r="F49" s="3"/>
      <c r="G49" s="6" t="s">
        <v>27</v>
      </c>
      <c r="H49" s="4" t="s">
        <v>27</v>
      </c>
      <c r="I49" s="4" t="s">
        <v>27</v>
      </c>
      <c r="J49" s="22" t="s">
        <v>35</v>
      </c>
      <c r="K49" s="28" t="s">
        <v>198</v>
      </c>
    </row>
    <row r="50" spans="1:11" ht="25.5">
      <c r="A50" s="74"/>
      <c r="B50" s="67"/>
      <c r="C50" s="3" t="s">
        <v>112</v>
      </c>
      <c r="D50" s="3" t="s">
        <v>6</v>
      </c>
      <c r="E50" s="3"/>
      <c r="F50" s="5"/>
      <c r="G50" s="5"/>
      <c r="H50" s="5"/>
      <c r="I50" s="5"/>
      <c r="J50" s="22" t="s">
        <v>35</v>
      </c>
      <c r="K50" s="28" t="s">
        <v>199</v>
      </c>
    </row>
    <row r="51" spans="1:11" ht="38.25">
      <c r="A51" s="74"/>
      <c r="B51" s="67"/>
      <c r="C51" s="3" t="s">
        <v>113</v>
      </c>
      <c r="D51" s="3" t="s">
        <v>6</v>
      </c>
      <c r="E51" s="3" t="s">
        <v>27</v>
      </c>
      <c r="F51" s="5"/>
      <c r="G51" s="5"/>
      <c r="H51" s="5"/>
      <c r="I51" s="5"/>
      <c r="J51" s="22" t="s">
        <v>49</v>
      </c>
      <c r="K51" s="28" t="s">
        <v>200</v>
      </c>
    </row>
    <row r="52" spans="1:11" ht="25.5">
      <c r="A52" s="74"/>
      <c r="B52" s="68" t="s">
        <v>16</v>
      </c>
      <c r="C52" s="3" t="s">
        <v>114</v>
      </c>
      <c r="D52" s="3" t="s">
        <v>6</v>
      </c>
      <c r="E52" s="3" t="s">
        <v>28</v>
      </c>
      <c r="F52" s="5"/>
      <c r="G52" s="5"/>
      <c r="H52" s="5"/>
      <c r="I52" s="5"/>
      <c r="J52" s="22" t="s">
        <v>35</v>
      </c>
      <c r="K52" s="28" t="s">
        <v>166</v>
      </c>
    </row>
    <row r="53" spans="1:11" ht="26.25" thickBot="1">
      <c r="A53" s="75"/>
      <c r="B53" s="69"/>
      <c r="C53" s="8" t="s">
        <v>115</v>
      </c>
      <c r="D53" s="8" t="s">
        <v>6</v>
      </c>
      <c r="E53" s="8"/>
      <c r="F53" s="11"/>
      <c r="G53" s="11"/>
      <c r="H53" s="11"/>
      <c r="I53" s="11"/>
      <c r="J53" s="23" t="s">
        <v>39</v>
      </c>
      <c r="K53" s="29" t="s">
        <v>167</v>
      </c>
    </row>
    <row r="54" spans="1:11" ht="25.5">
      <c r="A54" s="64" t="s">
        <v>17</v>
      </c>
      <c r="B54" s="70" t="s">
        <v>18</v>
      </c>
      <c r="C54" s="2" t="s">
        <v>116</v>
      </c>
      <c r="D54" s="36">
        <v>2017</v>
      </c>
      <c r="E54" s="2">
        <v>100</v>
      </c>
      <c r="F54" s="100"/>
      <c r="G54" s="36">
        <v>170</v>
      </c>
      <c r="H54" s="2"/>
      <c r="I54" s="2"/>
      <c r="J54" s="24" t="s">
        <v>87</v>
      </c>
      <c r="K54" s="30" t="s">
        <v>168</v>
      </c>
    </row>
    <row r="55" spans="1:11" ht="25.5">
      <c r="A55" s="65"/>
      <c r="B55" s="71"/>
      <c r="C55" s="3" t="s">
        <v>117</v>
      </c>
      <c r="D55" s="3" t="s">
        <v>6</v>
      </c>
      <c r="E55" s="3" t="s">
        <v>27</v>
      </c>
      <c r="F55" s="5"/>
      <c r="G55" s="5"/>
      <c r="H55" s="5"/>
      <c r="I55" s="5"/>
      <c r="J55" s="22" t="s">
        <v>88</v>
      </c>
      <c r="K55" s="33" t="s">
        <v>193</v>
      </c>
    </row>
    <row r="56" spans="1:11" ht="38.25">
      <c r="A56" s="65"/>
      <c r="B56" s="72" t="s">
        <v>19</v>
      </c>
      <c r="C56" s="3" t="s">
        <v>118</v>
      </c>
      <c r="D56" s="3" t="s">
        <v>20</v>
      </c>
      <c r="E56" s="3" t="s">
        <v>27</v>
      </c>
      <c r="F56" s="5"/>
      <c r="G56" s="5"/>
      <c r="H56" s="5"/>
      <c r="I56" s="5"/>
      <c r="J56" s="22" t="s">
        <v>38</v>
      </c>
      <c r="K56" s="28" t="s">
        <v>169</v>
      </c>
    </row>
    <row r="57" spans="1:11" ht="25.5">
      <c r="A57" s="65"/>
      <c r="B57" s="72"/>
      <c r="C57" s="3" t="s">
        <v>119</v>
      </c>
      <c r="D57" s="3" t="s">
        <v>6</v>
      </c>
      <c r="E57" s="3" t="s">
        <v>43</v>
      </c>
      <c r="F57" s="5"/>
      <c r="G57" s="5"/>
      <c r="H57" s="5"/>
      <c r="I57" s="5"/>
      <c r="J57" s="22" t="s">
        <v>38</v>
      </c>
      <c r="K57" s="28" t="s">
        <v>170</v>
      </c>
    </row>
    <row r="58" spans="1:11" ht="63.75">
      <c r="A58" s="65"/>
      <c r="B58" s="72"/>
      <c r="C58" s="3" t="s">
        <v>120</v>
      </c>
      <c r="D58" s="3" t="s">
        <v>6</v>
      </c>
      <c r="E58" s="3" t="s">
        <v>27</v>
      </c>
      <c r="F58" s="5"/>
      <c r="G58" s="5"/>
      <c r="H58" s="5"/>
      <c r="I58" s="5"/>
      <c r="J58" s="22" t="s">
        <v>38</v>
      </c>
      <c r="K58" s="28" t="s">
        <v>189</v>
      </c>
    </row>
    <row r="59" spans="1:11" ht="25.5">
      <c r="A59" s="65"/>
      <c r="B59" s="61" t="s">
        <v>21</v>
      </c>
      <c r="C59" s="3" t="s">
        <v>121</v>
      </c>
      <c r="D59" s="3">
        <v>2017</v>
      </c>
      <c r="E59" s="3" t="s">
        <v>27</v>
      </c>
      <c r="F59" s="3"/>
      <c r="G59" s="4" t="s">
        <v>27</v>
      </c>
      <c r="H59" s="3"/>
      <c r="I59" s="3"/>
      <c r="J59" s="22" t="s">
        <v>46</v>
      </c>
      <c r="K59" s="28" t="s">
        <v>171</v>
      </c>
    </row>
    <row r="60" spans="1:11" ht="25.5">
      <c r="A60" s="65"/>
      <c r="B60" s="62"/>
      <c r="C60" s="3" t="s">
        <v>122</v>
      </c>
      <c r="D60" s="37">
        <v>2017</v>
      </c>
      <c r="E60" s="3">
        <v>500</v>
      </c>
      <c r="F60" s="79"/>
      <c r="G60" s="37">
        <v>500</v>
      </c>
      <c r="H60" s="3"/>
      <c r="I60" s="3"/>
      <c r="J60" s="22" t="s">
        <v>35</v>
      </c>
      <c r="K60" s="28" t="s">
        <v>172</v>
      </c>
    </row>
    <row r="61" spans="1:11" ht="38.25">
      <c r="A61" s="65"/>
      <c r="B61" s="62"/>
      <c r="C61" s="7" t="s">
        <v>123</v>
      </c>
      <c r="D61" s="39">
        <v>2018</v>
      </c>
      <c r="E61" s="7" t="s">
        <v>27</v>
      </c>
      <c r="F61" s="35"/>
      <c r="G61" s="7"/>
      <c r="H61" s="39" t="s">
        <v>27</v>
      </c>
      <c r="I61" s="7"/>
      <c r="J61" s="25" t="s">
        <v>46</v>
      </c>
      <c r="K61" s="31" t="s">
        <v>173</v>
      </c>
    </row>
    <row r="62" spans="1:11" ht="39" thickBot="1">
      <c r="A62" s="66"/>
      <c r="B62" s="63"/>
      <c r="C62" s="7" t="s">
        <v>201</v>
      </c>
      <c r="D62" s="16" t="s">
        <v>27</v>
      </c>
      <c r="E62" s="16" t="s">
        <v>27</v>
      </c>
      <c r="F62" s="16"/>
      <c r="G62" s="16"/>
      <c r="H62" s="16"/>
      <c r="I62" s="16"/>
      <c r="J62" s="25" t="s">
        <v>35</v>
      </c>
      <c r="K62" s="31" t="s">
        <v>202</v>
      </c>
    </row>
    <row r="63" spans="1:11" ht="25.5">
      <c r="A63" s="51" t="s">
        <v>22</v>
      </c>
      <c r="B63" s="54" t="s">
        <v>0</v>
      </c>
      <c r="C63" s="10" t="s">
        <v>124</v>
      </c>
      <c r="D63" s="42">
        <v>2017</v>
      </c>
      <c r="E63" s="10" t="s">
        <v>28</v>
      </c>
      <c r="F63" s="78"/>
      <c r="G63" s="40"/>
      <c r="H63" s="10"/>
      <c r="I63" s="10"/>
      <c r="J63" s="21" t="s">
        <v>58</v>
      </c>
      <c r="K63" s="27" t="s">
        <v>174</v>
      </c>
    </row>
    <row r="64" spans="1:11" ht="25.5">
      <c r="A64" s="52"/>
      <c r="B64" s="55"/>
      <c r="C64" s="3" t="s">
        <v>125</v>
      </c>
      <c r="D64" s="3" t="s">
        <v>1</v>
      </c>
      <c r="E64" s="3" t="s">
        <v>27</v>
      </c>
      <c r="F64" s="79"/>
      <c r="G64" s="4" t="s">
        <v>27</v>
      </c>
      <c r="H64" s="3"/>
      <c r="I64" s="3"/>
      <c r="J64" s="22" t="s">
        <v>35</v>
      </c>
      <c r="K64" s="28" t="s">
        <v>175</v>
      </c>
    </row>
    <row r="65" spans="1:11">
      <c r="A65" s="52"/>
      <c r="B65" s="34"/>
      <c r="C65" s="37" t="s">
        <v>207</v>
      </c>
      <c r="D65" s="37">
        <v>2017</v>
      </c>
      <c r="E65" s="3"/>
      <c r="F65" s="6"/>
      <c r="G65" s="37">
        <v>150</v>
      </c>
      <c r="H65" s="3"/>
      <c r="I65" s="3"/>
      <c r="J65" s="22"/>
      <c r="K65" s="93" t="s">
        <v>206</v>
      </c>
    </row>
    <row r="66" spans="1:11" ht="25.5">
      <c r="A66" s="52"/>
      <c r="B66" s="56" t="s">
        <v>2</v>
      </c>
      <c r="C66" s="3" t="s">
        <v>126</v>
      </c>
      <c r="D66" s="3" t="s">
        <v>6</v>
      </c>
      <c r="E66" s="3" t="s">
        <v>28</v>
      </c>
      <c r="F66" s="5"/>
      <c r="G66" s="5"/>
      <c r="H66" s="5"/>
      <c r="I66" s="5"/>
      <c r="J66" s="22" t="s">
        <v>48</v>
      </c>
      <c r="K66" s="28" t="s">
        <v>194</v>
      </c>
    </row>
    <row r="67" spans="1:11" ht="38.25">
      <c r="A67" s="52"/>
      <c r="B67" s="56"/>
      <c r="C67" s="3" t="s">
        <v>127</v>
      </c>
      <c r="D67" s="3" t="s">
        <v>6</v>
      </c>
      <c r="E67" s="3" t="s">
        <v>28</v>
      </c>
      <c r="F67" s="5"/>
      <c r="G67" s="5"/>
      <c r="H67" s="5"/>
      <c r="I67" s="5"/>
      <c r="J67" s="22" t="s">
        <v>50</v>
      </c>
      <c r="K67" s="28" t="s">
        <v>176</v>
      </c>
    </row>
    <row r="68" spans="1:11" ht="25.5">
      <c r="A68" s="52"/>
      <c r="B68" s="56"/>
      <c r="C68" s="3" t="s">
        <v>128</v>
      </c>
      <c r="D68" s="3" t="s">
        <v>6</v>
      </c>
      <c r="E68" s="3" t="s">
        <v>28</v>
      </c>
      <c r="F68" s="5"/>
      <c r="G68" s="5"/>
      <c r="H68" s="5"/>
      <c r="I68" s="5"/>
      <c r="J68" s="22" t="s">
        <v>48</v>
      </c>
      <c r="K68" s="28" t="s">
        <v>190</v>
      </c>
    </row>
    <row r="69" spans="1:11" ht="51">
      <c r="A69" s="52"/>
      <c r="B69" s="56"/>
      <c r="C69" s="3" t="s">
        <v>129</v>
      </c>
      <c r="D69" s="3" t="s">
        <v>6</v>
      </c>
      <c r="E69" s="3" t="s">
        <v>28</v>
      </c>
      <c r="F69" s="5"/>
      <c r="G69" s="5"/>
      <c r="H69" s="5"/>
      <c r="I69" s="5"/>
      <c r="J69" s="22" t="s">
        <v>44</v>
      </c>
      <c r="K69" s="28" t="s">
        <v>177</v>
      </c>
    </row>
    <row r="70" spans="1:11">
      <c r="A70" s="52"/>
      <c r="B70" s="56"/>
      <c r="C70" s="3" t="s">
        <v>130</v>
      </c>
      <c r="D70" s="3" t="s">
        <v>6</v>
      </c>
      <c r="E70" s="3" t="s">
        <v>28</v>
      </c>
      <c r="F70" s="5"/>
      <c r="G70" s="5"/>
      <c r="H70" s="5"/>
      <c r="I70" s="5"/>
      <c r="J70" s="22" t="s">
        <v>35</v>
      </c>
      <c r="K70" s="28" t="s">
        <v>178</v>
      </c>
    </row>
    <row r="71" spans="1:11">
      <c r="A71" s="52"/>
      <c r="B71" s="57" t="s">
        <v>23</v>
      </c>
      <c r="C71" s="3" t="s">
        <v>131</v>
      </c>
      <c r="D71" s="3" t="s">
        <v>6</v>
      </c>
      <c r="E71" s="3" t="s">
        <v>28</v>
      </c>
      <c r="F71" s="5"/>
      <c r="G71" s="5"/>
      <c r="H71" s="5"/>
      <c r="I71" s="5"/>
      <c r="J71" s="22" t="s">
        <v>137</v>
      </c>
      <c r="K71" s="28" t="s">
        <v>179</v>
      </c>
    </row>
    <row r="72" spans="1:11" ht="25.5">
      <c r="A72" s="52"/>
      <c r="B72" s="57"/>
      <c r="C72" s="81" t="s">
        <v>132</v>
      </c>
      <c r="D72" s="3">
        <v>2016</v>
      </c>
      <c r="E72" s="3" t="s">
        <v>28</v>
      </c>
      <c r="F72" s="4"/>
      <c r="G72" s="6"/>
      <c r="H72" s="6"/>
      <c r="I72" s="6"/>
      <c r="J72" s="22" t="s">
        <v>89</v>
      </c>
      <c r="K72" s="28" t="s">
        <v>180</v>
      </c>
    </row>
    <row r="73" spans="1:11" ht="26.25" thickBot="1">
      <c r="A73" s="53"/>
      <c r="B73" s="58"/>
      <c r="C73" s="8" t="s">
        <v>133</v>
      </c>
      <c r="D73" s="8" t="s">
        <v>6</v>
      </c>
      <c r="E73" s="8" t="s">
        <v>56</v>
      </c>
      <c r="F73" s="11"/>
      <c r="G73" s="11"/>
      <c r="H73" s="11"/>
      <c r="I73" s="11"/>
      <c r="J73" s="23" t="s">
        <v>90</v>
      </c>
      <c r="K73" s="29" t="s">
        <v>181</v>
      </c>
    </row>
    <row r="74" spans="1:11">
      <c r="C74" s="12"/>
    </row>
    <row r="75" spans="1:11">
      <c r="A75" s="12" t="s">
        <v>30</v>
      </c>
      <c r="B75" s="12"/>
      <c r="C75" s="12"/>
      <c r="D75" s="12"/>
      <c r="E75" s="12"/>
      <c r="F75" s="13">
        <f>SUM(F2:F73)</f>
        <v>3795</v>
      </c>
      <c r="G75" s="13">
        <f>SUM(G2:G73)</f>
        <v>8330</v>
      </c>
      <c r="H75" s="13">
        <f>SUM(H2:H73)</f>
        <v>2900</v>
      </c>
      <c r="I75" s="13">
        <f>SUM(I2:I73)</f>
        <v>100</v>
      </c>
    </row>
    <row r="76" spans="1:11">
      <c r="A76" s="12"/>
      <c r="B76" s="12"/>
      <c r="C76" s="12"/>
      <c r="D76" s="12"/>
      <c r="E76" s="12"/>
      <c r="F76" s="12"/>
      <c r="G76" s="12"/>
      <c r="H76" s="12"/>
      <c r="I76" s="12"/>
    </row>
    <row r="77" spans="1:11">
      <c r="A77" s="12"/>
      <c r="B77" s="12"/>
      <c r="C77" s="12"/>
      <c r="D77" s="12"/>
      <c r="E77" s="12"/>
      <c r="F77" s="14"/>
      <c r="G77" s="14"/>
      <c r="H77" s="14"/>
      <c r="I77" s="14"/>
    </row>
  </sheetData>
  <mergeCells count="22">
    <mergeCell ref="B40:B46"/>
    <mergeCell ref="B33:B37"/>
    <mergeCell ref="B2:B8"/>
    <mergeCell ref="A63:A73"/>
    <mergeCell ref="B63:B64"/>
    <mergeCell ref="B66:B70"/>
    <mergeCell ref="B71:B73"/>
    <mergeCell ref="B30:B32"/>
    <mergeCell ref="B59:B62"/>
    <mergeCell ref="A54:A62"/>
    <mergeCell ref="B47:B51"/>
    <mergeCell ref="B52:B53"/>
    <mergeCell ref="B54:B55"/>
    <mergeCell ref="B56:B58"/>
    <mergeCell ref="B38:B39"/>
    <mergeCell ref="A38:A53"/>
    <mergeCell ref="A26:A36"/>
    <mergeCell ref="B26:B29"/>
    <mergeCell ref="A2:A25"/>
    <mergeCell ref="B16:B18"/>
    <mergeCell ref="B9:B15"/>
    <mergeCell ref="B19:B25"/>
  </mergeCells>
  <pageMargins left="0.44" right="0.36" top="0.6" bottom="0.39370078740157483" header="0.31496062992125984" footer="0.31496062992125984"/>
  <pageSetup paperSize="8" scale="8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Aktivity PRO - Aktualizace 2016</vt:lpstr>
      <vt:lpstr>'Aktivity PRO - Aktualizace 2016'!Názvy_tisku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2016-11-04T15:26:22Z</dcterms:modified>
</cp:coreProperties>
</file>